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Lumes 2018 por Distrito" sheetId="1" r:id="rId1"/>
  </sheets>
  <definedNames>
    <definedName name="agregado_superficie_distrito" localSheetId="0">'Lumes 2018 por Distrito'!#REF!</definedName>
  </definedNames>
  <calcPr calcId="145621" iterateDelta="1E-4"/>
</workbook>
</file>

<file path=xl/calcChain.xml><?xml version="1.0" encoding="utf-8"?>
<calcChain xmlns="http://schemas.openxmlformats.org/spreadsheetml/2006/main">
  <c r="F22" i="1" l="1"/>
  <c r="E22" i="1"/>
  <c r="D22" i="1"/>
  <c r="F16" i="1"/>
  <c r="E16" i="1"/>
  <c r="D16" i="1"/>
  <c r="F10" i="1"/>
  <c r="E10" i="1"/>
  <c r="D10" i="1"/>
  <c r="F4" i="1"/>
  <c r="E4" i="1"/>
  <c r="D4" i="1"/>
  <c r="D3" i="1" s="1"/>
  <c r="F3" i="1" l="1"/>
  <c r="E3" i="1"/>
</calcChain>
</file>

<file path=xl/sharedStrings.xml><?xml version="1.0" encoding="utf-8"?>
<sst xmlns="http://schemas.openxmlformats.org/spreadsheetml/2006/main" count="30" uniqueCount="30">
  <si>
    <t>Provincia</t>
  </si>
  <si>
    <t>Distrito forestal</t>
  </si>
  <si>
    <t>Número de lumes forestais</t>
  </si>
  <si>
    <t>Superficie rasa (ha)</t>
  </si>
  <si>
    <t>Galicia</t>
  </si>
  <si>
    <t>A Coruña</t>
  </si>
  <si>
    <t xml:space="preserve">FERROL                       </t>
  </si>
  <si>
    <t>BERGANTIÑOS-MARIÑAS CORUÑESAS</t>
  </si>
  <si>
    <t xml:space="preserve">SANTIAGO-MESETA INTERIOR     </t>
  </si>
  <si>
    <t>BARBANZA</t>
  </si>
  <si>
    <t xml:space="preserve">FISTERRA                     </t>
  </si>
  <si>
    <t>Lugo</t>
  </si>
  <si>
    <t xml:space="preserve">A MARIÑA LUCENSE             </t>
  </si>
  <si>
    <t xml:space="preserve">FONSAGRADA-OS ANCARES        </t>
  </si>
  <si>
    <t xml:space="preserve">TERRA DE LEMOS               </t>
  </si>
  <si>
    <t xml:space="preserve">LUGO-SARRIA                  </t>
  </si>
  <si>
    <t xml:space="preserve">TERRA CHA                    </t>
  </si>
  <si>
    <t>Ourense</t>
  </si>
  <si>
    <t xml:space="preserve">O RIBEIRO-ARENTEIRO          </t>
  </si>
  <si>
    <t xml:space="preserve">MIÑO-ARNOIA                  </t>
  </si>
  <si>
    <t xml:space="preserve">VALDEORRAS-TRIVES            </t>
  </si>
  <si>
    <t xml:space="preserve">VERIN-VIANA                  </t>
  </si>
  <si>
    <t xml:space="preserve">A LIMIA                      </t>
  </si>
  <si>
    <t>Pontevedra</t>
  </si>
  <si>
    <t xml:space="preserve">DEZA-TABEIROS                </t>
  </si>
  <si>
    <t xml:space="preserve">O CONDADO-A PARADANTA        </t>
  </si>
  <si>
    <t xml:space="preserve">VIGO-BAIXO MIÑO              </t>
  </si>
  <si>
    <t xml:space="preserve">CALDAS-O SALNES              </t>
  </si>
  <si>
    <t>Lumes 2018</t>
  </si>
  <si>
    <t>Superficie arborada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</si>
</sst>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1A6BE"/>
        <bgColor rgb="FF969696"/>
      </patternFill>
    </fill>
    <fill>
      <patternFill patternType="solid">
        <fgColor rgb="FFE4E9EC"/>
        <bgColor rgb="FFCCFFFF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4" fillId="3" borderId="1" xfId="0" applyFont="1" applyFill="1" applyBorder="1" applyAlignment="1"/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/>
    <xf numFmtId="4" fontId="4" fillId="3" borderId="1" xfId="0" applyNumberFormat="1" applyFont="1" applyFill="1" applyBorder="1"/>
    <xf numFmtId="0" fontId="0" fillId="0" borderId="1" xfId="0" applyFont="1" applyBorder="1"/>
    <xf numFmtId="3" fontId="0" fillId="0" borderId="1" xfId="0" applyNumberFormat="1" applyBorder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1A6BE"/>
      <rgbColor rgb="FF808080"/>
      <rgbColor rgb="FF9999FF"/>
      <rgbColor rgb="FF993366"/>
      <rgbColor rgb="FFFFFFCC"/>
      <rgbColor rgb="FFE4E9E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baseColWidth="10" defaultColWidth="9.140625" defaultRowHeight="15" x14ac:dyDescent="0.25"/>
  <cols>
    <col min="1" max="1" width="8.140625" customWidth="1"/>
    <col min="2" max="2" width="10.7109375" customWidth="1"/>
    <col min="3" max="3" width="34.5703125" bestFit="1" customWidth="1"/>
    <col min="4" max="4" width="25.28515625" customWidth="1"/>
    <col min="5" max="5" width="26.85546875" customWidth="1"/>
    <col min="6" max="6" width="23.140625" customWidth="1"/>
    <col min="7" max="1025" width="10.7109375" customWidth="1"/>
  </cols>
  <sheetData>
    <row r="1" spans="1:6" ht="18.75" x14ac:dyDescent="0.3">
      <c r="A1" s="5" t="s">
        <v>28</v>
      </c>
      <c r="B1" s="6"/>
      <c r="C1" s="6"/>
      <c r="D1" s="6"/>
      <c r="E1" s="6"/>
      <c r="F1" s="6"/>
    </row>
    <row r="2" spans="1:6" x14ac:dyDescent="0.25">
      <c r="A2" s="7"/>
      <c r="B2" s="8" t="s">
        <v>0</v>
      </c>
      <c r="C2" s="8" t="s">
        <v>1</v>
      </c>
      <c r="D2" s="8" t="s">
        <v>2</v>
      </c>
      <c r="E2" s="8" t="s">
        <v>29</v>
      </c>
      <c r="F2" s="8" t="s">
        <v>3</v>
      </c>
    </row>
    <row r="3" spans="1:6" ht="18.75" x14ac:dyDescent="0.25">
      <c r="A3" s="4" t="s">
        <v>4</v>
      </c>
      <c r="B3" s="4"/>
      <c r="C3" s="4"/>
      <c r="D3" s="9">
        <f>SUM(D4+D10+D16+D22)</f>
        <v>1338</v>
      </c>
      <c r="E3" s="10">
        <f>SUM(E4+E10+E16+E22)</f>
        <v>725.01</v>
      </c>
      <c r="F3" s="10">
        <f>SUM(F4+F10+F16+F22)</f>
        <v>1874.6499999999999</v>
      </c>
    </row>
    <row r="4" spans="1:6" ht="16.5" thickBot="1" x14ac:dyDescent="0.3">
      <c r="A4" s="3"/>
      <c r="B4" s="2" t="s">
        <v>5</v>
      </c>
      <c r="C4" s="2"/>
      <c r="D4" s="11">
        <f>SUM(D5:D9)</f>
        <v>349</v>
      </c>
      <c r="E4" s="12">
        <f>SUM(E5:E9)</f>
        <v>165.66000000000003</v>
      </c>
      <c r="F4" s="12">
        <f>SUM(F5:F9)</f>
        <v>200.53</v>
      </c>
    </row>
    <row r="5" spans="1:6" ht="15.75" thickBot="1" x14ac:dyDescent="0.3">
      <c r="A5" s="3"/>
      <c r="B5" s="1"/>
      <c r="C5" s="13" t="s">
        <v>6</v>
      </c>
      <c r="D5" s="14">
        <v>48</v>
      </c>
      <c r="E5" s="15">
        <v>14.63</v>
      </c>
      <c r="F5" s="15">
        <v>60.82</v>
      </c>
    </row>
    <row r="6" spans="1:6" ht="15.75" thickBot="1" x14ac:dyDescent="0.3">
      <c r="A6" s="3"/>
      <c r="B6" s="1"/>
      <c r="C6" s="13" t="s">
        <v>7</v>
      </c>
      <c r="D6" s="14">
        <v>89</v>
      </c>
      <c r="E6" s="15">
        <v>19.57</v>
      </c>
      <c r="F6" s="15">
        <v>16.3</v>
      </c>
    </row>
    <row r="7" spans="1:6" ht="15.75" thickBot="1" x14ac:dyDescent="0.3">
      <c r="A7" s="3"/>
      <c r="B7" s="1"/>
      <c r="C7" s="13" t="s">
        <v>8</v>
      </c>
      <c r="D7" s="14">
        <v>81</v>
      </c>
      <c r="E7" s="15">
        <v>26.87</v>
      </c>
      <c r="F7" s="15">
        <v>33.700000000000003</v>
      </c>
    </row>
    <row r="8" spans="1:6" ht="15.75" thickBot="1" x14ac:dyDescent="0.3">
      <c r="A8" s="3"/>
      <c r="B8" s="1"/>
      <c r="C8" s="13" t="s">
        <v>9</v>
      </c>
      <c r="D8" s="14">
        <v>75</v>
      </c>
      <c r="E8" s="15">
        <v>56.88</v>
      </c>
      <c r="F8" s="15">
        <v>13.19</v>
      </c>
    </row>
    <row r="9" spans="1:6" ht="15.75" thickBot="1" x14ac:dyDescent="0.3">
      <c r="A9" s="3"/>
      <c r="B9" s="1"/>
      <c r="C9" s="13" t="s">
        <v>10</v>
      </c>
      <c r="D9" s="14">
        <v>56</v>
      </c>
      <c r="E9" s="15">
        <v>47.71</v>
      </c>
      <c r="F9" s="15">
        <v>76.52</v>
      </c>
    </row>
    <row r="10" spans="1:6" ht="16.5" thickBot="1" x14ac:dyDescent="0.3">
      <c r="A10" s="3"/>
      <c r="B10" s="2" t="s">
        <v>11</v>
      </c>
      <c r="C10" s="2"/>
      <c r="D10" s="11">
        <f>SUM(D11:D15)</f>
        <v>195</v>
      </c>
      <c r="E10" s="12">
        <f>SUM(E11:E15)</f>
        <v>60.89</v>
      </c>
      <c r="F10" s="12">
        <f>SUM(F11:F15)</f>
        <v>379.34000000000003</v>
      </c>
    </row>
    <row r="11" spans="1:6" ht="15.75" thickBot="1" x14ac:dyDescent="0.3">
      <c r="A11" s="3"/>
      <c r="B11" s="1"/>
      <c r="C11" s="13" t="s">
        <v>12</v>
      </c>
      <c r="D11" s="14">
        <v>13</v>
      </c>
      <c r="E11" s="15">
        <v>3</v>
      </c>
      <c r="F11" s="15">
        <v>3.74</v>
      </c>
    </row>
    <row r="12" spans="1:6" ht="15.75" thickBot="1" x14ac:dyDescent="0.3">
      <c r="A12" s="3"/>
      <c r="B12" s="1"/>
      <c r="C12" s="13" t="s">
        <v>13</v>
      </c>
      <c r="D12" s="14">
        <v>26</v>
      </c>
      <c r="E12" s="15">
        <v>12.22</v>
      </c>
      <c r="F12" s="15">
        <v>88.54</v>
      </c>
    </row>
    <row r="13" spans="1:6" ht="15.75" thickBot="1" x14ac:dyDescent="0.3">
      <c r="A13" s="3"/>
      <c r="B13" s="1"/>
      <c r="C13" s="13" t="s">
        <v>14</v>
      </c>
      <c r="D13" s="14">
        <v>51</v>
      </c>
      <c r="E13" s="15">
        <v>14.93</v>
      </c>
      <c r="F13" s="15">
        <v>131.44</v>
      </c>
    </row>
    <row r="14" spans="1:6" ht="15.75" thickBot="1" x14ac:dyDescent="0.3">
      <c r="A14" s="3"/>
      <c r="B14" s="1"/>
      <c r="C14" s="13" t="s">
        <v>15</v>
      </c>
      <c r="D14" s="14">
        <v>73</v>
      </c>
      <c r="E14" s="15">
        <v>27.04</v>
      </c>
      <c r="F14" s="15">
        <v>79.88</v>
      </c>
    </row>
    <row r="15" spans="1:6" ht="15.75" thickBot="1" x14ac:dyDescent="0.3">
      <c r="A15" s="3"/>
      <c r="B15" s="1"/>
      <c r="C15" s="13" t="s">
        <v>16</v>
      </c>
      <c r="D15" s="14">
        <v>32</v>
      </c>
      <c r="E15" s="15">
        <v>3.7</v>
      </c>
      <c r="F15" s="15">
        <v>75.739999999999995</v>
      </c>
    </row>
    <row r="16" spans="1:6" ht="16.5" thickBot="1" x14ac:dyDescent="0.3">
      <c r="A16" s="3"/>
      <c r="B16" s="2" t="s">
        <v>17</v>
      </c>
      <c r="C16" s="2"/>
      <c r="D16" s="11">
        <f>SUM(D17:D21)</f>
        <v>465</v>
      </c>
      <c r="E16" s="12">
        <f>SUM(E17:E21)</f>
        <v>272.52999999999997</v>
      </c>
      <c r="F16" s="12">
        <f>SUM(F17:F21)</f>
        <v>1048.5999999999999</v>
      </c>
    </row>
    <row r="17" spans="1:6" ht="15.75" thickBot="1" x14ac:dyDescent="0.3">
      <c r="A17" s="3"/>
      <c r="B17" s="1"/>
      <c r="C17" s="13" t="s">
        <v>18</v>
      </c>
      <c r="D17" s="14">
        <v>66</v>
      </c>
      <c r="E17" s="15">
        <v>53.36</v>
      </c>
      <c r="F17" s="15">
        <v>35.630000000000003</v>
      </c>
    </row>
    <row r="18" spans="1:6" ht="15.75" thickBot="1" x14ac:dyDescent="0.3">
      <c r="A18" s="3"/>
      <c r="B18" s="1"/>
      <c r="C18" s="13" t="s">
        <v>19</v>
      </c>
      <c r="D18" s="14">
        <v>84</v>
      </c>
      <c r="E18" s="15">
        <v>53.45</v>
      </c>
      <c r="F18" s="15">
        <v>164.38</v>
      </c>
    </row>
    <row r="19" spans="1:6" ht="15.75" thickBot="1" x14ac:dyDescent="0.3">
      <c r="A19" s="3"/>
      <c r="B19" s="1"/>
      <c r="C19" s="13" t="s">
        <v>20</v>
      </c>
      <c r="D19" s="14">
        <v>80</v>
      </c>
      <c r="E19" s="15">
        <v>18.850000000000001</v>
      </c>
      <c r="F19" s="15">
        <v>108.39</v>
      </c>
    </row>
    <row r="20" spans="1:6" ht="15.75" thickBot="1" x14ac:dyDescent="0.3">
      <c r="A20" s="3"/>
      <c r="B20" s="1"/>
      <c r="C20" s="13" t="s">
        <v>21</v>
      </c>
      <c r="D20" s="14">
        <v>166</v>
      </c>
      <c r="E20" s="15">
        <v>97.53</v>
      </c>
      <c r="F20" s="15">
        <v>635.49</v>
      </c>
    </row>
    <row r="21" spans="1:6" ht="15.75" thickBot="1" x14ac:dyDescent="0.3">
      <c r="A21" s="3"/>
      <c r="B21" s="1"/>
      <c r="C21" s="13" t="s">
        <v>22</v>
      </c>
      <c r="D21" s="14">
        <v>69</v>
      </c>
      <c r="E21" s="15">
        <v>49.34</v>
      </c>
      <c r="F21" s="15">
        <v>104.71</v>
      </c>
    </row>
    <row r="22" spans="1:6" ht="16.5" thickBot="1" x14ac:dyDescent="0.3">
      <c r="A22" s="3"/>
      <c r="B22" s="2" t="s">
        <v>23</v>
      </c>
      <c r="C22" s="2"/>
      <c r="D22" s="11">
        <f>SUM(D23:D26)</f>
        <v>329</v>
      </c>
      <c r="E22" s="12">
        <f>SUM(E23:E26)</f>
        <v>225.93</v>
      </c>
      <c r="F22" s="12">
        <f>SUM(F23:F26)</f>
        <v>246.18</v>
      </c>
    </row>
    <row r="23" spans="1:6" ht="15.75" thickBot="1" x14ac:dyDescent="0.3">
      <c r="A23" s="3"/>
      <c r="B23" s="1"/>
      <c r="C23" s="13" t="s">
        <v>24</v>
      </c>
      <c r="D23" s="14">
        <v>61</v>
      </c>
      <c r="E23" s="15">
        <v>37.74</v>
      </c>
      <c r="F23" s="15">
        <v>117.14</v>
      </c>
    </row>
    <row r="24" spans="1:6" ht="15.75" thickBot="1" x14ac:dyDescent="0.3">
      <c r="A24" s="3"/>
      <c r="B24" s="1"/>
      <c r="C24" s="13" t="s">
        <v>25</v>
      </c>
      <c r="D24" s="14">
        <v>59</v>
      </c>
      <c r="E24" s="15">
        <v>106.47</v>
      </c>
      <c r="F24" s="15">
        <v>111.29</v>
      </c>
    </row>
    <row r="25" spans="1:6" ht="15.75" thickBot="1" x14ac:dyDescent="0.3">
      <c r="A25" s="3"/>
      <c r="B25" s="1"/>
      <c r="C25" s="13" t="s">
        <v>26</v>
      </c>
      <c r="D25" s="14">
        <v>94</v>
      </c>
      <c r="E25" s="15">
        <v>30.46</v>
      </c>
      <c r="F25" s="15">
        <v>8.5399999999999991</v>
      </c>
    </row>
    <row r="26" spans="1:6" ht="15.75" thickBot="1" x14ac:dyDescent="0.3">
      <c r="A26" s="3"/>
      <c r="B26" s="1"/>
      <c r="C26" s="13" t="s">
        <v>27</v>
      </c>
      <c r="D26" s="14">
        <v>115</v>
      </c>
      <c r="E26" s="15">
        <v>51.26</v>
      </c>
      <c r="F26" s="15">
        <v>9.2100000000000009</v>
      </c>
    </row>
  </sheetData>
  <mergeCells count="10">
    <mergeCell ref="A3:C3"/>
    <mergeCell ref="A4:A26"/>
    <mergeCell ref="B4:C4"/>
    <mergeCell ref="B5:B9"/>
    <mergeCell ref="B10:C10"/>
    <mergeCell ref="B11:B15"/>
    <mergeCell ref="B16:C16"/>
    <mergeCell ref="B17:B21"/>
    <mergeCell ref="B22:C22"/>
    <mergeCell ref="B23:B26"/>
  </mergeCells>
  <pageMargins left="0.70866141732283472" right="0.70866141732283472" top="0.9055118110236221" bottom="0.74803149606299213" header="0.74803149606299213" footer="0.51181102362204722"/>
  <pageSetup paperSize="9" firstPageNumber="0" orientation="landscape" horizontalDpi="300" verticalDpi="300" r:id="rId1"/>
  <headerFooter>
    <oddHeader>&amp;R&amp;"Times New Roman,Normal"&amp;12estatistica.mediorural@xunta.gal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Lumes 2018 por Distrito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Peña López, Oscar</dc:creator>
  <dc:description/>
  <cp:lastModifiedBy>Gustavo Alvarez Bea</cp:lastModifiedBy>
  <cp:revision>1</cp:revision>
  <cp:lastPrinted>2019-12-02T13:00:46Z</cp:lastPrinted>
  <dcterms:created xsi:type="dcterms:W3CDTF">2017-01-26T14:08:36Z</dcterms:created>
  <dcterms:modified xsi:type="dcterms:W3CDTF">2019-12-02T13:00:58Z</dcterms:modified>
  <dc:language>gl-ES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