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gorp\Desktop\"/>
    </mc:Choice>
  </mc:AlternateContent>
  <xr:revisionPtr revIDLastSave="0" documentId="13_ncr:1_{83991000-5D9F-46AE-ABE4-75B230396A60}" xr6:coauthVersionLast="36" xr6:coauthVersionMax="47" xr10:uidLastSave="{00000000-0000-0000-0000-000000000000}"/>
  <workbookProtection workbookAlgorithmName="SHA-512" workbookHashValue="SOxThO8y5P9nVVVtsaoZQlk93YMukERsvzeYiWN9BvMvxsj/rraMQWotpaPH+mGM/f6e93xU3BSEJc0W0ZVnfg==" workbookSaltValue="iBOaytwlT6f0KTYuxFbQfg==" workbookSpinCount="100000" lockStructure="1"/>
  <bookViews>
    <workbookView xWindow="28680" yWindow="-120" windowWidth="29040" windowHeight="15840" tabRatio="500" xr2:uid="{00000000-000D-0000-FFFF-FFFF00000000}"/>
  </bookViews>
  <sheets>
    <sheet name="ALUMNADO" sheetId="1" r:id="rId1"/>
    <sheet name="PERSOAL DOCENTE" sheetId="3" r:id="rId2"/>
    <sheet name="CURSO NIV. BÁSICO RD-1311-2012" sheetId="4" r:id="rId3"/>
    <sheet name="CURSO NIV CUALIFIC RD-1311-2012" sheetId="5" r:id="rId4"/>
    <sheet name="CURSO PONTE-BASICO-CUALIFICADO" sheetId="6" r:id="rId5"/>
    <sheet name="RENOVACIÓN DE NIVEL CUALIFICADO" sheetId="7" r:id="rId6"/>
    <sheet name="CURSO FUMIGADOR RD 1311-2012" sheetId="8" r:id="rId7"/>
    <sheet name="PILOTO APLICADOR-RD-1311-2012" sheetId="9" r:id="rId8"/>
    <sheet name="datos" sheetId="2" state="hidden" r:id="rId9"/>
  </sheets>
  <definedNames>
    <definedName name="A_Coruña">ALUMNADO!$U$14:$U$58</definedName>
    <definedName name="Coruña">ALUMNADO!$U$14:$U$58</definedName>
    <definedName name="Coruña_A">ALUMNADO!$U$14:$U$58</definedName>
    <definedName name="LetrasNIF">datos!$T$2:$U$24</definedName>
    <definedName name="Lugo">ALUMNADO!$Z$14:$Z$31</definedName>
    <definedName name="No">ALUMNADO!$S$110</definedName>
    <definedName name="Ourense">ALUMNADO!$AB$14:$AB$55</definedName>
    <definedName name="P_coruña">datos!$I$1:$I$95</definedName>
    <definedName name="P_lugo">datos!$M$1:$M$67</definedName>
    <definedName name="P_ourense">datos!$O$1:$O$92</definedName>
    <definedName name="P_pontevedra">datos!$K$1:$K$61</definedName>
    <definedName name="Pontevedra">ALUMNADO!$X$14:$X$25</definedName>
    <definedName name="Si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3" i="9" l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" i="9"/>
  <c r="Z3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" i="8"/>
  <c r="Z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2" i="7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2" i="6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2" i="5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" i="4"/>
  <c r="Z24" i="3"/>
  <c r="Z25" i="3"/>
  <c r="Z26" i="3"/>
  <c r="Z27" i="3"/>
  <c r="Z28" i="3"/>
  <c r="Z29" i="3"/>
  <c r="Z30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" i="3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9" i="1"/>
  <c r="D18" i="9"/>
  <c r="C18" i="9"/>
  <c r="E8" i="7"/>
  <c r="D8" i="7"/>
  <c r="C8" i="7"/>
  <c r="E18" i="6"/>
  <c r="D18" i="6"/>
  <c r="C18" i="6"/>
</calcChain>
</file>

<file path=xl/sharedStrings.xml><?xml version="1.0" encoding="utf-8"?>
<sst xmlns="http://schemas.openxmlformats.org/spreadsheetml/2006/main" count="627" uniqueCount="576">
  <si>
    <t>CODIGO CURSO:</t>
  </si>
  <si>
    <t>introduza o código aqui*</t>
  </si>
  <si>
    <t>CURSO MANIPULADOR / APLICADOR DE PRODUTOS FITOSANITARIOS</t>
  </si>
  <si>
    <t>SINATURA/S</t>
  </si>
  <si>
    <t>DENOMINACIÓN DO CURSO:</t>
  </si>
  <si>
    <r>
      <rPr>
        <b/>
        <sz val="10"/>
        <color rgb="FF000000"/>
        <rFont val="Xunta Sans"/>
        <family val="3"/>
        <charset val="1"/>
      </rPr>
      <t>ENTIDADE ORGANIZADORA:</t>
    </r>
    <r>
      <rPr>
        <sz val="10"/>
        <color rgb="FF000000"/>
        <rFont val="Xunta Sans"/>
        <family val="3"/>
        <charset val="1"/>
      </rPr>
      <t xml:space="preserve"> </t>
    </r>
  </si>
  <si>
    <t>LUGAR:</t>
  </si>
  <si>
    <t xml:space="preserve">DATA DE INICIO: </t>
  </si>
  <si>
    <t>DATA DE FINALIZACION:</t>
  </si>
  <si>
    <r>
      <rPr>
        <b/>
        <i/>
        <sz val="11"/>
        <color rgb="FF000000"/>
        <rFont val="Calibri"/>
        <family val="2"/>
        <charset val="1"/>
      </rPr>
      <t>*Modo de de emprego:</t>
    </r>
    <r>
      <rPr>
        <i/>
        <sz val="11"/>
        <color rgb="FF000000"/>
        <rFont val="Calibri"/>
        <family val="2"/>
        <charset val="1"/>
      </rPr>
      <t xml:space="preserve"> Establecer código de curso na parte superior, despois introducir tantas filas como alumnos se queira importar, a columna  ’Nº’ debe ser un número progresivo</t>
    </r>
  </si>
  <si>
    <t>Nº</t>
  </si>
  <si>
    <t>Apelido 1</t>
  </si>
  <si>
    <t>Apelido 2</t>
  </si>
  <si>
    <t>Nome</t>
  </si>
  <si>
    <t>NIF</t>
  </si>
  <si>
    <t>Email</t>
  </si>
  <si>
    <t>Teléfono</t>
  </si>
  <si>
    <t>Fecha nacimiento</t>
  </si>
  <si>
    <t>Nome vía</t>
  </si>
  <si>
    <t>Tipo Vía</t>
  </si>
  <si>
    <t>Número</t>
  </si>
  <si>
    <t>Bloque</t>
  </si>
  <si>
    <t>Piso</t>
  </si>
  <si>
    <t>Porta</t>
  </si>
  <si>
    <t>Código Postal</t>
  </si>
  <si>
    <t>Provincia</t>
  </si>
  <si>
    <t>Localidade</t>
  </si>
  <si>
    <t>Concello</t>
  </si>
  <si>
    <t>Repetidor</t>
  </si>
  <si>
    <t>Código Curso Repetidor</t>
  </si>
  <si>
    <t>Nº convocatoria</t>
  </si>
  <si>
    <t>Acta</t>
  </si>
  <si>
    <r>
      <rPr>
        <b/>
        <i/>
        <sz val="11"/>
        <color rgb="FF000000"/>
        <rFont val="Calibri"/>
        <family val="2"/>
        <charset val="1"/>
      </rPr>
      <t>*Nota:</t>
    </r>
    <r>
      <rPr>
        <i/>
        <sz val="11"/>
        <color rgb="FF000000"/>
        <rFont val="Calibri"/>
        <family val="2"/>
        <charset val="1"/>
      </rPr>
      <t xml:space="preserve"> se o curso supera os 30 alumnos debe clickar na fila do alumno 30 en ‘Insertar filas debajo’ para que se clone o formato. Despois establecer o seguinte número na columna Nº (31, 32...)</t>
    </r>
  </si>
  <si>
    <t>15-A_Coruña</t>
  </si>
  <si>
    <t>ACCES</t>
  </si>
  <si>
    <t>Si</t>
  </si>
  <si>
    <t>APTO</t>
  </si>
  <si>
    <t>Abegondo</t>
  </si>
  <si>
    <t>Agolada</t>
  </si>
  <si>
    <t>Abadín</t>
  </si>
  <si>
    <t>Allariz</t>
  </si>
  <si>
    <t>27-Lugo</t>
  </si>
  <si>
    <t>ACERA</t>
  </si>
  <si>
    <t>Non</t>
  </si>
  <si>
    <t>NON_APTO</t>
  </si>
  <si>
    <t>Ames</t>
  </si>
  <si>
    <t>Arbo</t>
  </si>
  <si>
    <t>Alfoz</t>
  </si>
  <si>
    <t>Amoeiro</t>
  </si>
  <si>
    <t>32-Ourense</t>
  </si>
  <si>
    <t>ALAM</t>
  </si>
  <si>
    <t>NON_PRESENTADO</t>
  </si>
  <si>
    <t>Aranga</t>
  </si>
  <si>
    <t>Baiona</t>
  </si>
  <si>
    <t>Antas de Ulla</t>
  </si>
  <si>
    <t>Arnoia, A</t>
  </si>
  <si>
    <t>36-Pontevedra</t>
  </si>
  <si>
    <t>ALDEA</t>
  </si>
  <si>
    <t>Ares</t>
  </si>
  <si>
    <t>Barro</t>
  </si>
  <si>
    <t>Baleira</t>
  </si>
  <si>
    <t>Avión</t>
  </si>
  <si>
    <t>ALTO</t>
  </si>
  <si>
    <t>Arteixo</t>
  </si>
  <si>
    <t>Bueu</t>
  </si>
  <si>
    <t>Baralla</t>
  </si>
  <si>
    <t>Baltar</t>
  </si>
  <si>
    <t>APTOS</t>
  </si>
  <si>
    <t>Arzúa</t>
  </si>
  <si>
    <t>Caldas de Reis</t>
  </si>
  <si>
    <t>Barreiros</t>
  </si>
  <si>
    <t>Bande</t>
  </si>
  <si>
    <t>AUTO</t>
  </si>
  <si>
    <t>Baña, A</t>
  </si>
  <si>
    <t>Cambados</t>
  </si>
  <si>
    <t>Becerreá</t>
  </si>
  <si>
    <t>Baños de Molgas</t>
  </si>
  <si>
    <t>AVDA</t>
  </si>
  <si>
    <t>Bergondo</t>
  </si>
  <si>
    <t>Campo Lameiro</t>
  </si>
  <si>
    <t>Begonte</t>
  </si>
  <si>
    <t>Barbadás</t>
  </si>
  <si>
    <t>AVIA</t>
  </si>
  <si>
    <t>Betanzos</t>
  </si>
  <si>
    <t>Cangas</t>
  </si>
  <si>
    <t>Bóveda</t>
  </si>
  <si>
    <t>Barco de Valdeorras, O</t>
  </si>
  <si>
    <t>BARRO</t>
  </si>
  <si>
    <t>Boimorto</t>
  </si>
  <si>
    <t>Cañiza, A</t>
  </si>
  <si>
    <t>Burela</t>
  </si>
  <si>
    <t>Beade</t>
  </si>
  <si>
    <t>BDA</t>
  </si>
  <si>
    <t>Boiro</t>
  </si>
  <si>
    <t>Catoira</t>
  </si>
  <si>
    <t>Carballedo</t>
  </si>
  <si>
    <t>Beariz</t>
  </si>
  <si>
    <t>BLQUE</t>
  </si>
  <si>
    <t>Boqueixón</t>
  </si>
  <si>
    <t>Cerdedo-Cotobade</t>
  </si>
  <si>
    <t>Castro de Rei</t>
  </si>
  <si>
    <t>Blancos, Os</t>
  </si>
  <si>
    <t>BULEV</t>
  </si>
  <si>
    <t>Brión</t>
  </si>
  <si>
    <t>Covelo</t>
  </si>
  <si>
    <t>Castroverde</t>
  </si>
  <si>
    <t>Boborás</t>
  </si>
  <si>
    <t>C.N.</t>
  </si>
  <si>
    <t>Cabana de Bergantiños</t>
  </si>
  <si>
    <t>Crecente</t>
  </si>
  <si>
    <t>Cervantes</t>
  </si>
  <si>
    <t>Bola, A</t>
  </si>
  <si>
    <t>C.V.</t>
  </si>
  <si>
    <t>Cabanas</t>
  </si>
  <si>
    <t>Cuntis</t>
  </si>
  <si>
    <t>Cervo</t>
  </si>
  <si>
    <t>Bolo, O</t>
  </si>
  <si>
    <t>CALLE</t>
  </si>
  <si>
    <t>Camariñas</t>
  </si>
  <si>
    <t>Dozón</t>
  </si>
  <si>
    <t>Chantada</t>
  </si>
  <si>
    <t>Calvos de Randín</t>
  </si>
  <si>
    <t>CAMI</t>
  </si>
  <si>
    <t>Cambre</t>
  </si>
  <si>
    <t>Estrada, A</t>
  </si>
  <si>
    <t>Corgo, O</t>
  </si>
  <si>
    <t>Carballeda de Avia</t>
  </si>
  <si>
    <t>CERRO</t>
  </si>
  <si>
    <t>Capela, A</t>
  </si>
  <si>
    <t>Forcarei</t>
  </si>
  <si>
    <t>Cospeito</t>
  </si>
  <si>
    <t>Carballeda de Valdeorras</t>
  </si>
  <si>
    <t>CINT</t>
  </si>
  <si>
    <t>Carballo</t>
  </si>
  <si>
    <t>Fornelos de Montes</t>
  </si>
  <si>
    <t>Folgoso do Courel</t>
  </si>
  <si>
    <t>Carballiño, O</t>
  </si>
  <si>
    <t>CIRCU</t>
  </si>
  <si>
    <t>Cariño</t>
  </si>
  <si>
    <t>Gondomar</t>
  </si>
  <si>
    <t>Fonsagrada, A</t>
  </si>
  <si>
    <t>Cartelle</t>
  </si>
  <si>
    <t>CLLON</t>
  </si>
  <si>
    <t>Carnota</t>
  </si>
  <si>
    <t>Grove, O</t>
  </si>
  <si>
    <t>Foz</t>
  </si>
  <si>
    <t>Castrelo de Miño</t>
  </si>
  <si>
    <t>COSTA</t>
  </si>
  <si>
    <t>Carral</t>
  </si>
  <si>
    <t>Guarda, A</t>
  </si>
  <si>
    <t>Friol</t>
  </si>
  <si>
    <t>Castrelo do Val</t>
  </si>
  <si>
    <t>CRA</t>
  </si>
  <si>
    <t>Cedeira</t>
  </si>
  <si>
    <t>Illa de Arousa, A</t>
  </si>
  <si>
    <t>Guitiriz</t>
  </si>
  <si>
    <t>Castro Caldelas</t>
  </si>
  <si>
    <t>CRO</t>
  </si>
  <si>
    <t>Cee</t>
  </si>
  <si>
    <t>Lalín</t>
  </si>
  <si>
    <t>Guntín</t>
  </si>
  <si>
    <t>Celanova</t>
  </si>
  <si>
    <t>CRRDA</t>
  </si>
  <si>
    <t>Cerceda</t>
  </si>
  <si>
    <t>Lama, A</t>
  </si>
  <si>
    <t>Incio, O</t>
  </si>
  <si>
    <t>Cenlle</t>
  </si>
  <si>
    <t>CTRA</t>
  </si>
  <si>
    <t>Cerdido</t>
  </si>
  <si>
    <t>Marín</t>
  </si>
  <si>
    <t>Láncara</t>
  </si>
  <si>
    <t>Chandrexa de Queixa</t>
  </si>
  <si>
    <t>CZADA</t>
  </si>
  <si>
    <t>Cesuras</t>
  </si>
  <si>
    <t>Meaño</t>
  </si>
  <si>
    <t>Lourenzá</t>
  </si>
  <si>
    <t>Coles</t>
  </si>
  <si>
    <t>ENTD</t>
  </si>
  <si>
    <t>Coirós</t>
  </si>
  <si>
    <t>Meis</t>
  </si>
  <si>
    <t>Lugo</t>
  </si>
  <si>
    <t>Cortegada</t>
  </si>
  <si>
    <t>ESCA</t>
  </si>
  <si>
    <t>Corcubión</t>
  </si>
  <si>
    <t>Moaña</t>
  </si>
  <si>
    <t>Meira</t>
  </si>
  <si>
    <t>Cualedro</t>
  </si>
  <si>
    <t>ESTDA</t>
  </si>
  <si>
    <t>Coristanco</t>
  </si>
  <si>
    <t>Mondariz</t>
  </si>
  <si>
    <t>Mondoñedo</t>
  </si>
  <si>
    <t>Entrimo</t>
  </si>
  <si>
    <t>EXPLA</t>
  </si>
  <si>
    <t>Coruña, A</t>
  </si>
  <si>
    <t>Mondariz-Balneario</t>
  </si>
  <si>
    <t>Monforte de Lemos</t>
  </si>
  <si>
    <t>Esgos</t>
  </si>
  <si>
    <t>FINCA</t>
  </si>
  <si>
    <t>Culleredo</t>
  </si>
  <si>
    <t>Moraña</t>
  </si>
  <si>
    <t>Monterroso</t>
  </si>
  <si>
    <t>Gomesende</t>
  </si>
  <si>
    <t>GTA</t>
  </si>
  <si>
    <t>Curtis</t>
  </si>
  <si>
    <t>Mos</t>
  </si>
  <si>
    <t>Muras</t>
  </si>
  <si>
    <t>Gudiña, A</t>
  </si>
  <si>
    <t>JDIN</t>
  </si>
  <si>
    <t>Dodro</t>
  </si>
  <si>
    <t>Neves, As</t>
  </si>
  <si>
    <t>Navia de Suarna</t>
  </si>
  <si>
    <t>Irixo, O</t>
  </si>
  <si>
    <t>LUGAR</t>
  </si>
  <si>
    <t>Dumbría</t>
  </si>
  <si>
    <t>Nigrán</t>
  </si>
  <si>
    <t>Negueira de Muñiz</t>
  </si>
  <si>
    <t>Larouco</t>
  </si>
  <si>
    <t>MALEC</t>
  </si>
  <si>
    <t>Fene</t>
  </si>
  <si>
    <t>Oia</t>
  </si>
  <si>
    <t>Nogais, As</t>
  </si>
  <si>
    <t>Laza</t>
  </si>
  <si>
    <t>MIRAD</t>
  </si>
  <si>
    <t>Ferrol</t>
  </si>
  <si>
    <t>Pazos de Borbén</t>
  </si>
  <si>
    <t>Ourol</t>
  </si>
  <si>
    <t>Leiro</t>
  </si>
  <si>
    <t>MONTE</t>
  </si>
  <si>
    <t>Fisterra</t>
  </si>
  <si>
    <t>Poio</t>
  </si>
  <si>
    <t>Outeiro de Rei</t>
  </si>
  <si>
    <t>Lobeira</t>
  </si>
  <si>
    <t>PASAI</t>
  </si>
  <si>
    <t>Frades</t>
  </si>
  <si>
    <t>Ponte Caldelas</t>
  </si>
  <si>
    <t>Palas de Rei</t>
  </si>
  <si>
    <t>Lobios</t>
  </si>
  <si>
    <t>PASEO</t>
  </si>
  <si>
    <t>Irixoa</t>
  </si>
  <si>
    <t>Ponteareas</t>
  </si>
  <si>
    <t>Pantón</t>
  </si>
  <si>
    <t>Maceda</t>
  </si>
  <si>
    <t>PLAYA</t>
  </si>
  <si>
    <t>Laracha, A</t>
  </si>
  <si>
    <t>Pontecesures</t>
  </si>
  <si>
    <t>Paradela</t>
  </si>
  <si>
    <t>Manzaneda</t>
  </si>
  <si>
    <t>PLAZA</t>
  </si>
  <si>
    <t>Laxe</t>
  </si>
  <si>
    <t>Pontevedra</t>
  </si>
  <si>
    <t>Páramo, O</t>
  </si>
  <si>
    <t>Maside</t>
  </si>
  <si>
    <t>PNTE</t>
  </si>
  <si>
    <t>Lousame</t>
  </si>
  <si>
    <t>Porriño, O</t>
  </si>
  <si>
    <t>Pastoriza, A</t>
  </si>
  <si>
    <t>Melón</t>
  </si>
  <si>
    <t>POLIG</t>
  </si>
  <si>
    <t>Malpica de Bergantiños</t>
  </si>
  <si>
    <t>Portas</t>
  </si>
  <si>
    <t>Pedrafita do Cebreiro</t>
  </si>
  <si>
    <t>Merca, A</t>
  </si>
  <si>
    <t>PQUE</t>
  </si>
  <si>
    <t>Mañón</t>
  </si>
  <si>
    <t>Redondela</t>
  </si>
  <si>
    <t>Pobra do Brollón, A</t>
  </si>
  <si>
    <t>Mezquita, A</t>
  </si>
  <si>
    <t>PZTA</t>
  </si>
  <si>
    <t>Mazaricos</t>
  </si>
  <si>
    <t>Ribadumia</t>
  </si>
  <si>
    <t>Pol</t>
  </si>
  <si>
    <t>Montederramo</t>
  </si>
  <si>
    <t>RBRA</t>
  </si>
  <si>
    <t>Melide</t>
  </si>
  <si>
    <t>Rodeiro</t>
  </si>
  <si>
    <t>Pontenova, A</t>
  </si>
  <si>
    <t>Monterrei</t>
  </si>
  <si>
    <t>RCON</t>
  </si>
  <si>
    <t>Mesía</t>
  </si>
  <si>
    <t>Rosal, O</t>
  </si>
  <si>
    <t>Portomarín</t>
  </si>
  <si>
    <t>Muíños</t>
  </si>
  <si>
    <t>RONDA</t>
  </si>
  <si>
    <t>Miño</t>
  </si>
  <si>
    <t>Salceda de Caselas</t>
  </si>
  <si>
    <t>Quiroga</t>
  </si>
  <si>
    <t>Nogueira de Ramuín</t>
  </si>
  <si>
    <t>RTDA</t>
  </si>
  <si>
    <t>Moeche</t>
  </si>
  <si>
    <t>Salvaterra de Miño</t>
  </si>
  <si>
    <t>Rábade</t>
  </si>
  <si>
    <t>Oímbra</t>
  </si>
  <si>
    <t>SENDA</t>
  </si>
  <si>
    <t>Monfero</t>
  </si>
  <si>
    <t>Sanxenxo</t>
  </si>
  <si>
    <t>Ribadeo</t>
  </si>
  <si>
    <t>Ourense</t>
  </si>
  <si>
    <t>TRVA</t>
  </si>
  <si>
    <t>Mugardos</t>
  </si>
  <si>
    <t>Silleda</t>
  </si>
  <si>
    <t>Ribas de Sil</t>
  </si>
  <si>
    <t>Paderne de Allariz</t>
  </si>
  <si>
    <t>URB</t>
  </si>
  <si>
    <t>Muros</t>
  </si>
  <si>
    <t>Soutomaior</t>
  </si>
  <si>
    <t>Ribeira de Piquín</t>
  </si>
  <si>
    <t>Padrenda</t>
  </si>
  <si>
    <t>VALLE</t>
  </si>
  <si>
    <t>Muxía</t>
  </si>
  <si>
    <t>Tomiño</t>
  </si>
  <si>
    <t>Riotorto</t>
  </si>
  <si>
    <t>Parada de Sil</t>
  </si>
  <si>
    <t>VCTO</t>
  </si>
  <si>
    <t>Narón</t>
  </si>
  <si>
    <t>Tui</t>
  </si>
  <si>
    <t>Samos</t>
  </si>
  <si>
    <t>Pereiro de Aguiar, O</t>
  </si>
  <si>
    <t>VEGA</t>
  </si>
  <si>
    <t>Neda</t>
  </si>
  <si>
    <t>Valga</t>
  </si>
  <si>
    <t>Sarria</t>
  </si>
  <si>
    <t>Peroxa, A</t>
  </si>
  <si>
    <t>VIA</t>
  </si>
  <si>
    <t>Negreira</t>
  </si>
  <si>
    <t>Vigo</t>
  </si>
  <si>
    <t>Saviñao, O</t>
  </si>
  <si>
    <t>Petín</t>
  </si>
  <si>
    <t>ZONA</t>
  </si>
  <si>
    <t>Noia</t>
  </si>
  <si>
    <t>Vila de Cruces</t>
  </si>
  <si>
    <t>Sober</t>
  </si>
  <si>
    <t>Piñor</t>
  </si>
  <si>
    <t>Oleiros</t>
  </si>
  <si>
    <t>Vilaboa</t>
  </si>
  <si>
    <t>Taboada</t>
  </si>
  <si>
    <t>Pobra de Trives, A</t>
  </si>
  <si>
    <t>Ordes</t>
  </si>
  <si>
    <t>Vilagarcía de Arousa</t>
  </si>
  <si>
    <t>Trabada</t>
  </si>
  <si>
    <t>Pontedeva</t>
  </si>
  <si>
    <t>Oroso</t>
  </si>
  <si>
    <t>Vilanova de Arousa</t>
  </si>
  <si>
    <t>Triacastela</t>
  </si>
  <si>
    <t>Porqueira</t>
  </si>
  <si>
    <t>Ortigueira</t>
  </si>
  <si>
    <t>Valadouro, O</t>
  </si>
  <si>
    <t>Punxín</t>
  </si>
  <si>
    <t>Outes</t>
  </si>
  <si>
    <t>Vicedo, O</t>
  </si>
  <si>
    <t>Quintela de Leirado</t>
  </si>
  <si>
    <t>Oza dos Ríos</t>
  </si>
  <si>
    <t>Vilalba</t>
  </si>
  <si>
    <t>Rairiz de Veiga</t>
  </si>
  <si>
    <t>Oza-Cesuras</t>
  </si>
  <si>
    <t>Viveiro</t>
  </si>
  <si>
    <t>Ramirás</t>
  </si>
  <si>
    <t>Paderne</t>
  </si>
  <si>
    <t>Xermade</t>
  </si>
  <si>
    <t>Ribadavia</t>
  </si>
  <si>
    <t>Padrón</t>
  </si>
  <si>
    <t>Xove</t>
  </si>
  <si>
    <t>Riós</t>
  </si>
  <si>
    <t>Pino, O</t>
  </si>
  <si>
    <t>Rúa, A</t>
  </si>
  <si>
    <t>Pobra do Caramiñal, A</t>
  </si>
  <si>
    <t>Rubiá</t>
  </si>
  <si>
    <t>Ponteceso</t>
  </si>
  <si>
    <t>San Amaro</t>
  </si>
  <si>
    <t>Pontedeume</t>
  </si>
  <si>
    <t>San Cibrao das Viñas</t>
  </si>
  <si>
    <t>Pontes de García Rodríguez, As</t>
  </si>
  <si>
    <t>San Cristovo de Cea</t>
  </si>
  <si>
    <t>Porto do Son</t>
  </si>
  <si>
    <t>San Xoán de Río</t>
  </si>
  <si>
    <t>Rianxo</t>
  </si>
  <si>
    <t>Sandiás</t>
  </si>
  <si>
    <t>Ribeira</t>
  </si>
  <si>
    <t>Sarreaus</t>
  </si>
  <si>
    <t>Rois</t>
  </si>
  <si>
    <t>Taboadela</t>
  </si>
  <si>
    <t>Sada</t>
  </si>
  <si>
    <t>Teixeira, A</t>
  </si>
  <si>
    <t>San Sadurniño</t>
  </si>
  <si>
    <t>Toén</t>
  </si>
  <si>
    <t>Santa Comba</t>
  </si>
  <si>
    <t>Trasmiras</t>
  </si>
  <si>
    <t>Santiago de Compostela</t>
  </si>
  <si>
    <t>Veiga, A</t>
  </si>
  <si>
    <t>Santiso</t>
  </si>
  <si>
    <t>Verea</t>
  </si>
  <si>
    <t>Sobrado</t>
  </si>
  <si>
    <t>Verín</t>
  </si>
  <si>
    <t>Somozas, As</t>
  </si>
  <si>
    <t>Viana do Bolo</t>
  </si>
  <si>
    <t>Teo</t>
  </si>
  <si>
    <t>Vilamarín</t>
  </si>
  <si>
    <t>Toques</t>
  </si>
  <si>
    <t>Vilamartín de Valdeorras</t>
  </si>
  <si>
    <t>Tordoia</t>
  </si>
  <si>
    <t>Vilar de Barrio</t>
  </si>
  <si>
    <t>Touro</t>
  </si>
  <si>
    <t>Vilar de Santos</t>
  </si>
  <si>
    <t>Trazo</t>
  </si>
  <si>
    <t>Vilardevós</t>
  </si>
  <si>
    <t>Val do Dubra</t>
  </si>
  <si>
    <t>Vilariño de Conso</t>
  </si>
  <si>
    <t>Valdoviño</t>
  </si>
  <si>
    <t>Xinzo de Limia</t>
  </si>
  <si>
    <t>Vedra</t>
  </si>
  <si>
    <t>Xunqueira de Ambía</t>
  </si>
  <si>
    <t>Vilarmaior</t>
  </si>
  <si>
    <t>Xunqueira de Espadanedo</t>
  </si>
  <si>
    <t>Vilasantar</t>
  </si>
  <si>
    <t>Vimianzo</t>
  </si>
  <si>
    <t>Zas</t>
  </si>
  <si>
    <t>APELIDOS E NOME DO/A DOCENTE OU TITOR</t>
  </si>
  <si>
    <t>DNI/NIE</t>
  </si>
  <si>
    <t>TITULACIÓN UNIVERSITARIA</t>
  </si>
  <si>
    <t>OUTRAS TITULACIÓNS       (especificar)</t>
  </si>
  <si>
    <t>TITULACIÓNS VÁLIDAS</t>
  </si>
  <si>
    <t>Enxeñeiro Agrónomo/Grao + Máster</t>
  </si>
  <si>
    <t>Enx. Técnico Agrícola/Grao Enx. Agrícola e Agroalimentaria</t>
  </si>
  <si>
    <t>Enxeñeiro de Montes/Grao + Máster</t>
  </si>
  <si>
    <t>Enx. Técnico Forestal/Grao Enx. Forestal e do Medio Natural</t>
  </si>
  <si>
    <t>Licenciatura/Grao en Químicas</t>
  </si>
  <si>
    <t>Licenciatura/Grao en Bioquímica</t>
  </si>
  <si>
    <t>Licenciatura/Grao en Bioloxía</t>
  </si>
  <si>
    <t>Licenciatura/Grao en Ciencias Ambientais</t>
  </si>
  <si>
    <t>Licenciatura/Grao en Enx. Química</t>
  </si>
  <si>
    <t>Diplomatura/Grao en Enfermería</t>
  </si>
  <si>
    <t>Licenciatura/Grao en Medicina</t>
  </si>
  <si>
    <t>Licenciatura/Grao en Farmacia</t>
  </si>
  <si>
    <t>Outras titulacións Univ. equiv. (Mín. 40 ETCS)</t>
  </si>
  <si>
    <t>Técnico Superior en Paisaxismo e Medio Rural</t>
  </si>
  <si>
    <t>Técnico Superior en Xestión Forestal e do Medio Natural</t>
  </si>
  <si>
    <t>Outras titulacións FP Sup. equiv. (Mín 40 ETCS)</t>
  </si>
  <si>
    <t>Técnico Superior en PRL</t>
  </si>
  <si>
    <t>Técnico Medio en PRL</t>
  </si>
  <si>
    <t>Licenciados, graduados, enxeñeiros ou enx. Técnicos+ Máster PRL/C. postgrao PRL</t>
  </si>
  <si>
    <t>Directores/inspectores de ITEAF</t>
  </si>
  <si>
    <t>MÓDULOS</t>
  </si>
  <si>
    <t>PROGRAMACIÓN (mín. 25 horas) Curso de Aplicador/Manipulador de produtos fitosanitarios. NIVEL BÁSICO (RD 1311/2012, do 14 de setembro)</t>
  </si>
  <si>
    <t>HORAS LECTIVAS TEÓRICAS</t>
  </si>
  <si>
    <t>HORAS PRÁCTICAS (AULA)</t>
  </si>
  <si>
    <t>HORAS PRÁCTICAS (CAMPO)</t>
  </si>
  <si>
    <t>DATA   (na modalidade de TF unicamente cubrir as horas presenciais)</t>
  </si>
  <si>
    <t>HORA INICIO    (na modalidade de TF unicamente cubrir as horas presenciais)</t>
  </si>
  <si>
    <t>HORA FIN   (na modalidade de TF unicamente cubrir as horas presenciais)</t>
  </si>
  <si>
    <t>Pragas dos cultivos: clasificación e descrición.</t>
  </si>
  <si>
    <t>Produtos fitosanitarios: clasificación e descrición. Importancia e contido das etiquetas e das fichas de datos de seguridade: Clasificación e etiquetaxe. Pictogramas, palabras de advertencia, frases de risco ou indicacións de perigo, consellos de prudencia, síntomas de intoxicación e recomendacións para o usuario. Casos prácticos.</t>
  </si>
  <si>
    <t>Riscos derivados da utilización de produtos fitosanitarios para o medio ambiente. Medidas para reducir os devanditos riscos, incluíndo medidas de emerxencia en caso de contaminacións accidentais. Boas prácticas ambientais en relación á preservación dos recursos naturais, biodiversidade, flora e fauna. Protección e medidas especiais establecidas na Directiva Marco da auga (Directiva 2000/60/CE). Eliminación de envases baleiros. Casos prácticos.</t>
  </si>
  <si>
    <t>Perigo dos produtos fitosanitarios para a saúde das persoas: Riscos para o consumidor por residuos de produtos fitosanitarios. Maneira de evitalos e medidas de emerxencia en caso de contaminacións accidentais. Concepto de seguridade alimentaria. Riscos para a poboación en xeral. Riscos para o aplicador: Intoxicacións e outros efectos sobre a saúde. Prácticas de primeiros auxilios. Estruturas de vixilancia sanitaria e dispoñibilidade de acceso para informar sobre calquera incidente ou sospeita de incidente.</t>
  </si>
  <si>
    <t>Medidas para reducir os riscos sobre a saúde: Niveis de exposición do operario. Posibles riscos derivados de realizar mesturas de produtos. Medidas preventivas e de protección do aplicador. Equipos de protección individual.</t>
  </si>
  <si>
    <t>Prácticas de identificación e utilización de EPIs.</t>
  </si>
  <si>
    <t xml:space="preserve">Secuencia correcta durante o transporte, almacenamento e manipulación dos produtos fitosanitarios. </t>
  </si>
  <si>
    <t>Métodos de control de pragas, incluíndo os métodos alternativos. Tratamentos fitosanitarios. Preparación, mestura e aplicación.</t>
  </si>
  <si>
    <t>Métodos de aplicación de produtos fitosanitarios. Factores a ter en conta para unha aplicación eficiente e correcta.</t>
  </si>
  <si>
    <t>Equipos de aplicación: descrición e funcionamento.</t>
  </si>
  <si>
    <t>Limpeza, mantemento e inspeccións periódicas dos equipos.</t>
  </si>
  <si>
    <t xml:space="preserve">Practicas de aplicación de tratamento fitosanitario. </t>
  </si>
  <si>
    <t>Relación traballo-saúde: normativa sobre prevención de riscos laborais.</t>
  </si>
  <si>
    <t>Métodos para identificar os produtos fitosanitarios ilegais e riscos asociados ao seu uso. Infraccións, sancións e delitos.</t>
  </si>
  <si>
    <t>PROGRAMACIÓN (mín. 60 horas) Curso de Aplicador/Manipulador de produtos fitosanitarios. NIVEL CUALIFICADO (RD 1311/2012, do 14 de setembro)</t>
  </si>
  <si>
    <t>DATA    (na modalidade de TF unicamente cubrir as horas presenciais)</t>
  </si>
  <si>
    <t>HORA INICIO   (na modalidade de TF unicamente cubrir as horas presenciais)</t>
  </si>
  <si>
    <t>HORA FIN    (na modalidade de TF unicamente cubrir as horas presenciais)</t>
  </si>
  <si>
    <t>Pragas dos cultivos: clasificación, descrición e danos que producen.</t>
  </si>
  <si>
    <t>Métodos de control de pragas. Importancia dos métodos non químicos. Medios de protección fitosanitaria.</t>
  </si>
  <si>
    <t>Estratexias e técnicas para a xestión integrada de pragas. Control biolóxico e outras técnicas alternativas para o control de pragas en distintos cultivos. Principios xerais da xestión integrada de pragas. Toma de decisións en protección fitosanitaria e iniciación á avaliación comparativa. Prácticas de identificación de pragas e de organismos de control biolóxico e o seu manexo.</t>
  </si>
  <si>
    <t>Produción integrada e produción ecolóxica.</t>
  </si>
  <si>
    <t>Produtos fitosanitarios: substancias activas e preparados comerciais. Descrición e clasificación. Elección de produtos fitosanitarios. Identificación e interpretación das etiquetas e das fichas de datos de seguridade: Clasificación e etiquetaxe. Pictogramas, palabras de advertencia, frases de risco ou indicacións de perigo, consellos de prudencia, síntomas de intoxicación e recomendacións para o usuario. Casos prácticos.</t>
  </si>
  <si>
    <t>Riscos derivados da utilización de produtos fitosanitarios para o medio ambiente. Medidas para reducir os devanditos riscos, incluíndo medidas de emerxencia en caso de contaminacións accidentais. Boas prácticas ambientais en relación á preservación dos recursos naturais, biodiversidade, flora e fauna. Protección e medidas especiais establecidas na Directiva Marco da auga (Directiva 2000/60/CE). Casos prácticos.</t>
  </si>
  <si>
    <t xml:space="preserve">Perigo dos produtos fitosanitarios para a saúde das persoas: – Riscos para o consumidor por residuos de produtos fitosanitarios. Maneira de evitalos e medidas de emerxencia en caso de contaminacións accidentais. Concepto de seguridade alimentaria e Alerta sanitaria. – Riscos para a poboación en xeral e os grupos vulnerables. – Riscos para o aplicador: Intoxicacións e outros efectos sobre a saúde. Vixilancia sanitaria da poboación exposta a praguicidas. Prácticas de primeiros auxilios. – Estruturas de vixilancia sanitaria e dispoñibilidade de acceso para informar sobre calquera incidente ou sospeita de incidente. </t>
  </si>
  <si>
    <t xml:space="preserve">Prácticas de identificación e utilización de EPIs. </t>
  </si>
  <si>
    <t>Secuencia correcta durante o transporte, almacenamento e manipulación dos produtos fitosanitarios.</t>
  </si>
  <si>
    <t>Tratamentos fitosanitarios. Preparación, mestura e aplicación.</t>
  </si>
  <si>
    <t>Métodos de aplicación de produtos fitosanitarios. Factores a ter en conta para unha eficiente e correcta aplicación. Importancia da dosaxe e dos volumes de aplicación. Casos prácticos.</t>
  </si>
  <si>
    <t>Limpeza, regulación e calibración dos equipos.</t>
  </si>
  <si>
    <t>Mantemento, revisións e inspeccións periódicas dos equipos.</t>
  </si>
  <si>
    <t>Practicas de revisión e calibración de equipos. Riscos relacionados co uso de equipos de aplicación de produtos fitosanitarios.</t>
  </si>
  <si>
    <t>Practicas de aplicación de tratamento fitosanitarios.</t>
  </si>
  <si>
    <t>Eliminación de envases baleiros. Sistemas de xestión. Normativa.</t>
  </si>
  <si>
    <t>Rastrexabilidade. Requisitos en materia de hixiene dos alimentos e dos pensos. Rexistro de pragas e de tratamentos nas explotacións agrarias. O caderno de explotación.</t>
  </si>
  <si>
    <t>Seguridade social agraria.</t>
  </si>
  <si>
    <t>Normativa que afecta á utilización de PF: Compra, transporte e almacenamento. Autorización e rexistro de produtos fitosanitarios, e medida en que afecta á utilización dos mesmos.</t>
  </si>
  <si>
    <t xml:space="preserve">PROGRAMACIÓN (mín. 35 horas) Curso PONTE de formación entre o nivel básico e o cualificado de Aplicador/manipulador de produtos fitosanitarios </t>
  </si>
  <si>
    <t>As pragas dos cultivos: clasificación, descrición e danos que producen</t>
  </si>
  <si>
    <t>Métodos de control de pragas. Importancia dos métodos non químicos. Medios de protección fitosanitaria</t>
  </si>
  <si>
    <t>Estratexias e técnicas para a xestión integrada de pragas. Control biolóxico e outras alternativas para o control de pragas en distintos cultivos. Principios xerais da xestión integrada de pragas. Toma de decisións en protección fitosanitaria e iniciación á avaliación comparativa. Prácticas de identificación de pragas e de organismos de control biolóxico e o seu manexo.</t>
  </si>
  <si>
    <t>Medidas para reducir os riscos sobre a saúde: niveis de exposición do operario. Posibles riscos derivados de realizar misturas de produtos. Medidas preventivas e de protección do aplicador. Equipos de protección individual.</t>
  </si>
  <si>
    <t>Tratamentos fitosanitarios. Preparación, mistura e aplicación.</t>
  </si>
  <si>
    <t>Limpeza, regulación e calibración dos equipos</t>
  </si>
  <si>
    <t>Mantemento, revisións e inspeccións periódicas de los equipos.</t>
  </si>
  <si>
    <t>Prácticas de revisión e calibración de equipos. Riscos relacionados co uso de equipos de aplicación de produtos fitosanitarios.</t>
  </si>
  <si>
    <t>Prácticas de aplicación de tratamentos fitosanitarios.</t>
  </si>
  <si>
    <t>Trazabilidade. Requisitos en materia de hixiene dos alimentos e dos pensos. Rexistro de pragas e de tratamentos nas explotacións agrarias. O caderno de explotación.</t>
  </si>
  <si>
    <t>Relación traballo-saúde normativa sobre prevención de riscos laborais.</t>
  </si>
  <si>
    <t>Normativa que afecta á utilización de PF. Compra, transporte e almacenamento. Autorización e rexistro de produtos fitosanitarios e medida en que afecta á utilización dos mesmos</t>
  </si>
  <si>
    <t>TOTAL HORAS</t>
  </si>
  <si>
    <t>PROGRAMACIÓN (mín. 10 horas)  Curso de RENOVACIÓN de cualificado de Aplicador/manipulador de produtos fitosanitarios</t>
  </si>
  <si>
    <t>DATA     (na modalidade de TF unicamente cubrir as horas presenciais)</t>
  </si>
  <si>
    <t>Real Decreto 1311/2012, do 14 de setembro</t>
  </si>
  <si>
    <t>Inspección técnica de equipos de aplicación</t>
  </si>
  <si>
    <t>Trazabilidade e cadernos de explotación</t>
  </si>
  <si>
    <t>Novo regulamento de clasificación e etiquetado de produtos fitosanitarios</t>
  </si>
  <si>
    <t>Equipos de aplicación</t>
  </si>
  <si>
    <t>Dosificación, calibrado e prácticas</t>
  </si>
  <si>
    <t>PROGRAMACIÓN (mín. 25 horas) Curso de FUMIGADOR (RD 1311/2012, do 14 de setembro)</t>
  </si>
  <si>
    <t>Problemáticas fitosanitarias: a. Dos chans agrícolas; b. Dos produtos vexetais almacenados; c. Dos locais e instalacións agrícolas; d. Dos medios de transporte e utillaje agrícola;e. Das plantas vivas e material vexetativo; f. Dos cultivos en ambiente confinado.</t>
  </si>
  <si>
    <t>Propiedades, modos e espectro de acción dos fumigantes.</t>
  </si>
  <si>
    <t>Transporte, almacenamento e manipulación de fumigantes.</t>
  </si>
  <si>
    <t>Factores a considerar na aplicación dos distintos fumigantes.</t>
  </si>
  <si>
    <t>Técnicas e equipos de fumigación.</t>
  </si>
  <si>
    <t>Mantemento, regulación, calibración, revisión e inspección dos equipos.</t>
  </si>
  <si>
    <t>Perigo e riscos específicos para a saúde. Primeiros auxilios.</t>
  </si>
  <si>
    <t>Detectores de gases, máscaras, filtros e outros elementos de seguridade.</t>
  </si>
  <si>
    <t>Mantemento dos elementos e equipos de seguridade.</t>
  </si>
  <si>
    <t>Principios da rastrexabilidade. Requisitos en materia de hixiene dos alimentos e dos pensos.</t>
  </si>
  <si>
    <t>Boa práctica fitosanitaria.</t>
  </si>
  <si>
    <t>Interpretación da etiquetaxe e das fichas de seguridade.</t>
  </si>
  <si>
    <t>Planificación das fumigacións: Aspectos a considerar.</t>
  </si>
  <si>
    <t>Preparación e sinalización das mercadorías, recintos e zonas a fumigar.</t>
  </si>
  <si>
    <t>Lexislación específica sobre fumigantes e a súa aplicación. Métodos para identificar os produtos fitosanitarios ilegais e riscos asociados ao seu uso.</t>
  </si>
  <si>
    <t>Prácticas de fumigación.</t>
  </si>
  <si>
    <t>Exercicios de desenvolvemento de casos prácticos.</t>
  </si>
  <si>
    <t>PROGRAMACIÓN (mín. 90 horas) Curso de Piloto aplicador (RD 1311/2012 de 14 de setembro)</t>
  </si>
  <si>
    <t>DATA   (cubrir unicamente nas modalidades presencial e aula virtual)</t>
  </si>
  <si>
    <t>HORA INICIO   (cubrir unicamente nas modalidades presencial e aula virtual)</t>
  </si>
  <si>
    <t>HORA FIN   (cubrir unicamente nas modalidades presencial e aula virtual)</t>
  </si>
  <si>
    <t>Xeneralidades de protección vexetal</t>
  </si>
  <si>
    <t>Produtos fitosanitarios: clasificación e características dos diferentes grupos</t>
  </si>
  <si>
    <t>Formulacións de produtos fitosanitarios: natureza e características</t>
  </si>
  <si>
    <t>Medios e equipos de aplicación aérea (I): instalacións fixas nos diferentes tipos de aeronaves. Equipos para as diferentes técnicas de aplicación</t>
  </si>
  <si>
    <t>Medios e equipos de aplicación (II): funcionamento, regulación,mantemento e calibración de equipos. Caracterización da aeronave</t>
  </si>
  <si>
    <t>Técnicas de aplicación aérea de pequenos e medios volumes: ULV, pulverización, espolvoreo e esparexido</t>
  </si>
  <si>
    <t>Técnicas de aplicación aérea de grandes volumes e compactas</t>
  </si>
  <si>
    <t>Meteoroloxía aplicada á actividade fitosanitaria. Biometeorología</t>
  </si>
  <si>
    <t>Planificación de tratamentos agroforestais: avaliación previa, obstáculos ao voo a baixa cota e plan de voo</t>
  </si>
  <si>
    <t>Pistas e helipistas agroforestais: características e condicións, instalacións, equipos, medios auxiliares para aprovisionamentos e refugallo de envases baleiros</t>
  </si>
  <si>
    <t>Riscos para o medio ambiente derivados da utilización dos produtos fitosanitarios: perigo para a fauna silvestre e o gando, fitotoxicidad e contaminación de chans e augas. Métodos para identificar os produtos fitosanitarios ilegais e riscos asociados ao seu uso</t>
  </si>
  <si>
    <t>Control da contaminación. Técnicas especiais antideriva</t>
  </si>
  <si>
    <t>Riscos derivados da utilización dos produtos fitosanitarios para a saúde das persoas: toxicoloxía, intoxicacións e primeiros auxilios. Clasificación e etiquetaxe. Pictogramas, palabras de advertencia, frases de risco ou indicacións de perigo, consellos de prudencia, síntomas de intoxicación e recomendacións para o usuario. Estruturas de vixilancia sanitaria e dispoñibilidade de acceso para informar sobre calquera incidente ou sospeita de incidente</t>
  </si>
  <si>
    <t>Os residuos de produtos fitosanitarios: disipación do residuo, prazos de seguridade e lmrs en produtos vexetais e augas prepotables</t>
  </si>
  <si>
    <t>Seguridade e hixiene. Saúde laboral</t>
  </si>
  <si>
    <t>Normativa legal</t>
  </si>
  <si>
    <t>Apto para exame</t>
  </si>
  <si>
    <t>RESTO</t>
  </si>
  <si>
    <t>LETRA</t>
  </si>
  <si>
    <t>T</t>
  </si>
  <si>
    <t>R</t>
  </si>
  <si>
    <t>W</t>
  </si>
  <si>
    <t>A</t>
  </si>
  <si>
    <t>G</t>
  </si>
  <si>
    <t>M</t>
  </si>
  <si>
    <t>Y</t>
  </si>
  <si>
    <t>F</t>
  </si>
  <si>
    <t>P</t>
  </si>
  <si>
    <t>D</t>
  </si>
  <si>
    <t>X</t>
  </si>
  <si>
    <t>B</t>
  </si>
  <si>
    <t>N</t>
  </si>
  <si>
    <t>J</t>
  </si>
  <si>
    <t>Z</t>
  </si>
  <si>
    <t>S</t>
  </si>
  <si>
    <t>Q</t>
  </si>
  <si>
    <t>V</t>
  </si>
  <si>
    <t>H</t>
  </si>
  <si>
    <t>L</t>
  </si>
  <si>
    <t>C</t>
  </si>
  <si>
    <t>K</t>
  </si>
  <si>
    <t>E</t>
  </si>
  <si>
    <t>Xénero</t>
  </si>
  <si>
    <t>Feminino</t>
  </si>
  <si>
    <t>Masculino</t>
  </si>
  <si>
    <t>Non binario</t>
  </si>
  <si>
    <t>Prefire non dicilo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</si>
</sst>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&quot;    &quot;;\-0&quot;    &quot;;\-#&quot;    &quot;;@\ "/>
  </numFmts>
  <fonts count="22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Xunta Sans"/>
      <family val="3"/>
      <charset val="1"/>
    </font>
    <font>
      <sz val="10"/>
      <color rgb="FF000000"/>
      <name val="Xunta Sans"/>
      <family val="3"/>
      <charset val="1"/>
    </font>
    <font>
      <i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rgb="FF800000"/>
      <name val="Calibri"/>
      <family val="2"/>
      <charset val="1"/>
    </font>
    <font>
      <sz val="9"/>
      <color rgb="FF000000"/>
      <name val="Arial"/>
      <family val="2"/>
      <charset val="1"/>
    </font>
    <font>
      <b/>
      <sz val="10"/>
      <name val="Xunta Sans"/>
      <family val="3"/>
      <charset val="1"/>
    </font>
    <font>
      <sz val="10"/>
      <name val="Xunta Sans"/>
      <family val="3"/>
      <charset val="1"/>
    </font>
    <font>
      <b/>
      <sz val="8"/>
      <color rgb="FF333333"/>
      <name val="Xunta Sans"/>
      <family val="3"/>
      <charset val="1"/>
    </font>
    <font>
      <sz val="8"/>
      <color rgb="FF333333"/>
      <name val="Xunta Sans"/>
      <family val="3"/>
      <charset val="1"/>
    </font>
    <font>
      <sz val="8"/>
      <name val="Xunta Sans"/>
      <family val="3"/>
      <charset val="1"/>
    </font>
    <font>
      <sz val="8"/>
      <color rgb="FF000000"/>
      <name val="Xunta Sans"/>
      <family val="3"/>
      <charset val="1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20" fillId="0" borderId="0" applyBorder="0" applyProtection="0"/>
    <xf numFmtId="0" fontId="2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49" fontId="9" fillId="0" borderId="4" xfId="2" applyNumberFormat="1" applyFont="1" applyBorder="1" applyAlignment="1" applyProtection="1">
      <alignment horizontal="left" vertical="center" wrapText="1"/>
      <protection locked="0"/>
    </xf>
    <xf numFmtId="1" fontId="20" fillId="0" borderId="4" xfId="1" applyNumberFormat="1" applyBorder="1" applyProtection="1">
      <protection locked="0"/>
    </xf>
    <xf numFmtId="14" fontId="9" fillId="0" borderId="4" xfId="2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165" fontId="20" fillId="0" borderId="4" xfId="1" applyNumberFormat="1" applyBorder="1" applyProtection="1">
      <protection locked="0"/>
    </xf>
    <xf numFmtId="49" fontId="11" fillId="0" borderId="4" xfId="2" applyNumberFormat="1" applyFont="1" applyBorder="1" applyAlignment="1" applyProtection="1">
      <alignment horizontal="left" vertical="center" wrapText="1"/>
      <protection locked="0"/>
    </xf>
    <xf numFmtId="1" fontId="9" fillId="0" borderId="4" xfId="1" applyNumberFormat="1" applyFont="1" applyBorder="1" applyAlignment="1" applyProtection="1">
      <alignment horizontal="left" vertical="center" wrapText="1"/>
      <protection locked="0"/>
    </xf>
    <xf numFmtId="49" fontId="9" fillId="0" borderId="4" xfId="2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0" fillId="2" borderId="0" xfId="0" applyFill="1"/>
    <xf numFmtId="0" fontId="8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16" fillId="0" borderId="5" xfId="0" applyFont="1" applyBorder="1" applyAlignment="1" applyProtection="1">
      <alignment horizontal="justify" vertical="center" wrapText="1"/>
      <protection locked="0"/>
    </xf>
    <xf numFmtId="0" fontId="17" fillId="0" borderId="5" xfId="0" applyFont="1" applyBorder="1" applyAlignment="1" applyProtection="1">
      <alignment horizontal="justify"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4" fillId="3" borderId="5" xfId="0" applyFont="1" applyFill="1" applyBorder="1" applyAlignment="1">
      <alignment vertical="center" wrapText="1"/>
    </xf>
    <xf numFmtId="0" fontId="18" fillId="0" borderId="5" xfId="0" applyFont="1" applyBorder="1" applyAlignment="1" applyProtection="1">
      <alignment wrapText="1"/>
      <protection locked="0"/>
    </xf>
    <xf numFmtId="0" fontId="19" fillId="0" borderId="0" xfId="0" applyFont="1" applyAlignment="1">
      <alignment wrapText="1"/>
    </xf>
    <xf numFmtId="0" fontId="18" fillId="0" borderId="5" xfId="0" applyFont="1" applyBorder="1" applyAlignment="1">
      <alignment wrapText="1"/>
    </xf>
    <xf numFmtId="0" fontId="19" fillId="0" borderId="0" xfId="0" applyFont="1"/>
    <xf numFmtId="0" fontId="17" fillId="4" borderId="5" xfId="0" applyFont="1" applyFill="1" applyBorder="1" applyAlignment="1">
      <alignment horizontal="justify" vertical="center" wrapText="1"/>
    </xf>
    <xf numFmtId="0" fontId="18" fillId="4" borderId="5" xfId="0" applyFont="1" applyFill="1" applyBorder="1" applyAlignment="1">
      <alignment wrapText="1"/>
    </xf>
    <xf numFmtId="0" fontId="16" fillId="4" borderId="5" xfId="0" applyFont="1" applyFill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9" fillId="0" borderId="4" xfId="2" applyFont="1" applyBorder="1" applyAlignment="1" applyProtection="1">
      <alignment horizontal="left" vertical="center" wrapText="1"/>
      <protection locked="0"/>
    </xf>
    <xf numFmtId="0" fontId="21" fillId="5" borderId="0" xfId="0" applyFont="1" applyFill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2" fillId="0" borderId="0" xfId="0" applyFo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0" fillId="0" borderId="2" xfId="0" applyBorder="1"/>
    <xf numFmtId="0" fontId="2" fillId="0" borderId="0" xfId="0" applyFont="1" applyAlignment="1">
      <alignment horizontal="center" wrapText="1"/>
    </xf>
  </cellXfs>
  <cellStyles count="3">
    <cellStyle name="Excel Built-in Explanatory Text" xfId="2" xr:uid="{00000000-0005-0000-0000-000006000000}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9999FF"/>
      <rgbColor rgb="FF8D1D7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CB20C"/>
      <rgbColor rgb="FFFFCC00"/>
      <rgbColor rgb="FFFF9900"/>
      <rgbColor rgb="FFEA7500"/>
      <rgbColor rgb="FF666699"/>
      <rgbColor rgb="FF969696"/>
      <rgbColor rgb="FF003366"/>
      <rgbColor rgb="FF5EB91E"/>
      <rgbColor rgb="FF003300"/>
      <rgbColor rgb="FF333300"/>
      <rgbColor rgb="FF8D281E"/>
      <rgbColor rgb="FF993366"/>
      <rgbColor rgb="FF35526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9"/>
  <sheetViews>
    <sheetView tabSelected="1" zoomScale="70" zoomScaleNormal="70" workbookViewId="0">
      <selection activeCell="I38" sqref="I38"/>
    </sheetView>
  </sheetViews>
  <sheetFormatPr baseColWidth="10" defaultColWidth="8.6328125" defaultRowHeight="14.5"/>
  <cols>
    <col min="1" max="1" width="3.54296875" style="1" customWidth="1"/>
    <col min="2" max="2" width="18.90625" style="1" customWidth="1"/>
    <col min="3" max="3" width="21.36328125" style="1" customWidth="1"/>
    <col min="4" max="4" width="23.08984375" style="1" customWidth="1"/>
    <col min="5" max="5" width="14.54296875" style="1" customWidth="1"/>
    <col min="6" max="6" width="23.453125" style="1" customWidth="1"/>
    <col min="7" max="7" width="15.453125" style="1" customWidth="1"/>
    <col min="8" max="8" width="17" style="1" customWidth="1"/>
    <col min="9" max="9" width="10" style="1" customWidth="1"/>
    <col min="10" max="10" width="31.90625" style="1" customWidth="1"/>
    <col min="11" max="11" width="8.453125" style="1" customWidth="1"/>
    <col min="12" max="12" width="10.90625" style="1" customWidth="1"/>
    <col min="13" max="13" width="8.6328125" style="1" customWidth="1"/>
    <col min="14" max="14" width="6" style="1" customWidth="1"/>
    <col min="15" max="15" width="7.453125" style="1" customWidth="1"/>
    <col min="16" max="16" width="14" style="1" customWidth="1"/>
    <col min="17" max="17" width="13" style="1" customWidth="1"/>
    <col min="18" max="18" width="30.54296875" style="1" customWidth="1"/>
    <col min="19" max="19" width="15.08984375" style="1" customWidth="1"/>
    <col min="20" max="20" width="10.90625" style="1" customWidth="1"/>
    <col min="21" max="22" width="25.36328125" style="1" customWidth="1"/>
    <col min="23" max="23" width="16.08984375" style="1" customWidth="1"/>
    <col min="24" max="26" width="9.453125" style="1" customWidth="1"/>
    <col min="27" max="27" width="25.6328125" style="1" hidden="1" customWidth="1"/>
    <col min="28" max="1026" width="9.453125" style="1" customWidth="1"/>
  </cols>
  <sheetData>
    <row r="1" spans="1:1026" ht="36.65" customHeight="1">
      <c r="A1" s="51" t="s">
        <v>0</v>
      </c>
      <c r="B1" s="51"/>
      <c r="C1" s="2" t="s">
        <v>1</v>
      </c>
      <c r="D1" s="52" t="s">
        <v>2</v>
      </c>
      <c r="E1" s="52"/>
      <c r="F1" s="52"/>
      <c r="G1" s="52"/>
      <c r="H1" s="52"/>
      <c r="I1" s="52"/>
      <c r="J1" s="53" t="s">
        <v>3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1026" ht="13.5" customHeight="1">
      <c r="A2" s="54"/>
      <c r="B2" s="54"/>
      <c r="C2" s="3"/>
      <c r="D2" s="52"/>
      <c r="E2" s="52"/>
      <c r="F2" s="52"/>
      <c r="G2" s="52"/>
      <c r="H2" s="52"/>
      <c r="I2" s="52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ht="13.5" customHeight="1">
      <c r="A3" s="55"/>
      <c r="B3" s="55"/>
      <c r="C3" s="55"/>
      <c r="D3" s="52"/>
      <c r="E3" s="52"/>
      <c r="F3" s="52"/>
      <c r="G3" s="52"/>
      <c r="H3" s="52"/>
      <c r="I3" s="52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1026" ht="27">
      <c r="A4" s="4"/>
      <c r="B4" s="5" t="s">
        <v>4</v>
      </c>
      <c r="C4" s="6"/>
      <c r="D4" s="5" t="s">
        <v>5</v>
      </c>
      <c r="E4" s="6"/>
      <c r="F4" s="5" t="s">
        <v>6</v>
      </c>
      <c r="G4" s="6"/>
      <c r="H4" s="4"/>
      <c r="I4" s="4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1026" ht="27">
      <c r="A5" s="4"/>
      <c r="B5" s="5" t="s">
        <v>7</v>
      </c>
      <c r="C5" s="6"/>
      <c r="D5" s="5" t="s">
        <v>8</v>
      </c>
      <c r="E5" s="6"/>
      <c r="F5" s="4"/>
      <c r="G5" s="4"/>
      <c r="H5" s="4"/>
      <c r="I5" s="4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1026" ht="30" customHeight="1">
      <c r="A6" s="56" t="s">
        <v>9</v>
      </c>
      <c r="B6" s="56"/>
      <c r="C6" s="56"/>
      <c r="D6" s="56"/>
      <c r="E6" s="56"/>
      <c r="F6" s="56"/>
      <c r="G6" s="56"/>
      <c r="H6" s="56"/>
      <c r="I6" s="56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</row>
    <row r="7" spans="1:10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7"/>
      <c r="M7" s="7"/>
      <c r="N7" s="7"/>
      <c r="O7" s="7"/>
      <c r="P7" s="7"/>
      <c r="Q7" s="7"/>
      <c r="R7" s="8"/>
      <c r="S7"/>
      <c r="T7"/>
      <c r="U7"/>
      <c r="V7"/>
      <c r="W7"/>
    </row>
    <row r="8" spans="1:1026" ht="18" customHeight="1">
      <c r="A8" s="9" t="s">
        <v>10</v>
      </c>
      <c r="B8" s="9" t="s">
        <v>11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571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545</v>
      </c>
      <c r="W8" s="9" t="s">
        <v>30</v>
      </c>
      <c r="X8" s="9" t="s">
        <v>31</v>
      </c>
    </row>
    <row r="9" spans="1:1026">
      <c r="A9" s="10">
        <v>1</v>
      </c>
      <c r="B9" s="11"/>
      <c r="C9" s="11"/>
      <c r="D9" s="11"/>
      <c r="E9" s="44"/>
      <c r="F9" s="11"/>
      <c r="G9" s="12"/>
      <c r="H9" s="13"/>
      <c r="I9" s="14"/>
      <c r="J9" s="11"/>
      <c r="K9" s="14"/>
      <c r="L9" s="15"/>
      <c r="M9" s="14"/>
      <c r="N9" s="11"/>
      <c r="O9" s="16"/>
      <c r="P9" s="17"/>
      <c r="Q9" s="14"/>
      <c r="R9" s="18"/>
      <c r="S9" s="19"/>
      <c r="T9" s="19"/>
      <c r="U9" s="14"/>
      <c r="V9" s="14"/>
      <c r="W9" s="19"/>
      <c r="X9" s="14"/>
      <c r="AA9" s="1" t="b">
        <f t="shared" ref="AA9:AA38" si="0">IF(ISBLANK(E9),TRUE,IF(ISNUMBER(VALUE(LEFT(E9)))=TRUE,IF(LEFT(E9,8)&amp;VLOOKUP(MOD(VALUE(LEFT(E9,8)),23),LetrasNIF,2,0)=E9,TRUE,FALSE),IF(LEFT(E9)="X",IF(LEFT(E9,8)&amp;VLOOKUP(MOD(MID(E9,2,7),23),LetrasNIF,2,0)=E9,TRUE,FALSE),IF(LEFT(E9)="Y",IF(LEFT(E9,8)&amp;VLOOKUP(MOD(1&amp;MID(E9,2,7),23),LetrasNIF,2,0)=E9,TRUE,FALSE), IF(LEFT(E9)="Z",IF(LEFT(E9,8)&amp;VLOOKUP(MOD(2&amp;MID(E9,2,7),23),LetrasNIF,2,0)=E9,TRUE,FALSE)
)))))</f>
        <v>1</v>
      </c>
    </row>
    <row r="10" spans="1:1026">
      <c r="A10" s="10">
        <v>2</v>
      </c>
      <c r="B10" s="11"/>
      <c r="C10" s="11"/>
      <c r="D10" s="11"/>
      <c r="E10" s="44"/>
      <c r="F10" s="19"/>
      <c r="G10" s="12"/>
      <c r="H10" s="13"/>
      <c r="I10" s="14"/>
      <c r="J10" s="18"/>
      <c r="K10" s="14"/>
      <c r="L10" s="15"/>
      <c r="M10" s="14"/>
      <c r="N10" s="11"/>
      <c r="O10" s="16"/>
      <c r="P10" s="17"/>
      <c r="Q10" s="14"/>
      <c r="R10" s="18"/>
      <c r="S10" s="19"/>
      <c r="T10" s="19"/>
      <c r="U10" s="14"/>
      <c r="V10" s="14"/>
      <c r="W10" s="19"/>
      <c r="X10" s="14"/>
      <c r="AA10" s="1" t="b">
        <f t="shared" si="0"/>
        <v>1</v>
      </c>
    </row>
    <row r="11" spans="1:1026">
      <c r="A11" s="10">
        <v>3</v>
      </c>
      <c r="B11" s="11"/>
      <c r="C11" s="11"/>
      <c r="D11" s="11"/>
      <c r="E11" s="44"/>
      <c r="F11" s="19"/>
      <c r="G11" s="12"/>
      <c r="H11" s="13"/>
      <c r="I11" s="14"/>
      <c r="J11" s="18"/>
      <c r="K11" s="14"/>
      <c r="L11" s="15"/>
      <c r="M11" s="14"/>
      <c r="N11" s="11"/>
      <c r="O11" s="16"/>
      <c r="P11" s="17"/>
      <c r="Q11" s="14"/>
      <c r="R11" s="18"/>
      <c r="S11" s="19"/>
      <c r="T11" s="19"/>
      <c r="U11" s="14"/>
      <c r="V11" s="14"/>
      <c r="W11" s="19"/>
      <c r="X11" s="14"/>
      <c r="AA11" s="1" t="b">
        <f t="shared" si="0"/>
        <v>1</v>
      </c>
    </row>
    <row r="12" spans="1:1026">
      <c r="A12" s="10">
        <v>4</v>
      </c>
      <c r="B12" s="11"/>
      <c r="C12" s="11"/>
      <c r="D12" s="11"/>
      <c r="E12" s="44"/>
      <c r="F12" s="19"/>
      <c r="G12" s="12"/>
      <c r="H12" s="13"/>
      <c r="I12" s="14"/>
      <c r="J12" s="18"/>
      <c r="K12" s="14"/>
      <c r="L12" s="15"/>
      <c r="M12" s="14"/>
      <c r="N12" s="11"/>
      <c r="O12" s="16"/>
      <c r="P12" s="17"/>
      <c r="Q12" s="14"/>
      <c r="R12" s="18"/>
      <c r="S12" s="19"/>
      <c r="T12" s="19"/>
      <c r="U12" s="14"/>
      <c r="V12" s="14"/>
      <c r="W12" s="19"/>
      <c r="X12" s="14"/>
      <c r="AA12" s="1" t="b">
        <f t="shared" si="0"/>
        <v>1</v>
      </c>
    </row>
    <row r="13" spans="1:1026">
      <c r="A13" s="10">
        <v>5</v>
      </c>
      <c r="B13" s="11"/>
      <c r="C13" s="11"/>
      <c r="D13" s="11"/>
      <c r="F13" s="19"/>
      <c r="G13" s="12"/>
      <c r="H13" s="13"/>
      <c r="I13" s="14"/>
      <c r="J13" s="18"/>
      <c r="K13" s="14"/>
      <c r="L13" s="15"/>
      <c r="M13" s="14"/>
      <c r="N13" s="11"/>
      <c r="O13" s="16"/>
      <c r="P13" s="17"/>
      <c r="Q13" s="14"/>
      <c r="R13" s="18"/>
      <c r="S13" s="19"/>
      <c r="T13" s="19"/>
      <c r="U13" s="14"/>
      <c r="V13" s="14"/>
      <c r="W13" s="19"/>
      <c r="X13" s="14"/>
      <c r="AA13" s="1" t="b">
        <f t="shared" si="0"/>
        <v>1</v>
      </c>
    </row>
    <row r="14" spans="1:1026">
      <c r="A14" s="10">
        <v>6</v>
      </c>
      <c r="B14" s="11"/>
      <c r="C14" s="11"/>
      <c r="D14" s="11"/>
      <c r="F14" s="19"/>
      <c r="G14" s="12"/>
      <c r="H14" s="13"/>
      <c r="I14" s="14"/>
      <c r="J14" s="18"/>
      <c r="K14" s="14"/>
      <c r="L14" s="15"/>
      <c r="M14" s="14"/>
      <c r="N14" s="11"/>
      <c r="O14" s="16"/>
      <c r="P14" s="17"/>
      <c r="Q14" s="14"/>
      <c r="R14" s="18"/>
      <c r="S14" s="19"/>
      <c r="T14" s="19"/>
      <c r="U14" s="14"/>
      <c r="V14" s="14"/>
      <c r="W14" s="19"/>
      <c r="X14" s="14"/>
      <c r="AA14" s="1" t="b">
        <f t="shared" si="0"/>
        <v>1</v>
      </c>
    </row>
    <row r="15" spans="1:1026">
      <c r="A15" s="10">
        <v>7</v>
      </c>
      <c r="B15" s="11"/>
      <c r="C15" s="11"/>
      <c r="D15" s="11"/>
      <c r="E15" s="44"/>
      <c r="F15" s="19"/>
      <c r="G15" s="12"/>
      <c r="H15" s="13"/>
      <c r="I15" s="14"/>
      <c r="J15" s="18"/>
      <c r="K15" s="14"/>
      <c r="L15" s="15"/>
      <c r="M15" s="14"/>
      <c r="N15" s="11"/>
      <c r="O15" s="16"/>
      <c r="P15" s="17"/>
      <c r="Q15" s="14"/>
      <c r="R15" s="18"/>
      <c r="S15" s="19"/>
      <c r="T15" s="19"/>
      <c r="U15" s="14"/>
      <c r="V15" s="14"/>
      <c r="W15" s="19"/>
      <c r="X15" s="14"/>
      <c r="AA15" s="1" t="b">
        <f t="shared" si="0"/>
        <v>1</v>
      </c>
    </row>
    <row r="16" spans="1:1026">
      <c r="A16" s="10">
        <v>8</v>
      </c>
      <c r="B16" s="11"/>
      <c r="C16" s="11"/>
      <c r="D16" s="11"/>
      <c r="E16" s="44"/>
      <c r="F16" s="19"/>
      <c r="G16" s="12"/>
      <c r="H16" s="13"/>
      <c r="I16" s="14"/>
      <c r="J16" s="18"/>
      <c r="K16" s="14"/>
      <c r="L16" s="15"/>
      <c r="M16" s="14"/>
      <c r="N16" s="11"/>
      <c r="O16" s="16"/>
      <c r="P16" s="17"/>
      <c r="Q16" s="14"/>
      <c r="R16" s="18"/>
      <c r="S16" s="19"/>
      <c r="T16" s="19"/>
      <c r="U16" s="14"/>
      <c r="V16" s="14"/>
      <c r="W16" s="19"/>
      <c r="X16" s="14"/>
      <c r="AA16" s="1" t="b">
        <f t="shared" si="0"/>
        <v>1</v>
      </c>
    </row>
    <row r="17" spans="1:27">
      <c r="A17" s="10">
        <v>9</v>
      </c>
      <c r="B17" s="11"/>
      <c r="C17" s="11"/>
      <c r="D17" s="11"/>
      <c r="E17" s="44"/>
      <c r="F17" s="19"/>
      <c r="G17" s="12"/>
      <c r="H17" s="13"/>
      <c r="I17" s="14"/>
      <c r="J17" s="18"/>
      <c r="K17" s="14"/>
      <c r="L17" s="15"/>
      <c r="M17" s="14"/>
      <c r="N17" s="11"/>
      <c r="O17" s="16"/>
      <c r="P17" s="17"/>
      <c r="Q17" s="14"/>
      <c r="R17" s="18"/>
      <c r="S17" s="19"/>
      <c r="T17" s="19"/>
      <c r="U17" s="14"/>
      <c r="V17" s="14"/>
      <c r="W17" s="19"/>
      <c r="X17" s="14"/>
      <c r="AA17" s="1" t="b">
        <f t="shared" si="0"/>
        <v>1</v>
      </c>
    </row>
    <row r="18" spans="1:27">
      <c r="A18" s="10">
        <v>10</v>
      </c>
      <c r="B18" s="11"/>
      <c r="C18" s="11"/>
      <c r="D18" s="11"/>
      <c r="E18" s="44"/>
      <c r="F18" s="19"/>
      <c r="G18" s="12"/>
      <c r="H18" s="13"/>
      <c r="I18" s="14"/>
      <c r="J18" s="18"/>
      <c r="K18" s="14"/>
      <c r="L18" s="15"/>
      <c r="M18" s="14"/>
      <c r="N18" s="11"/>
      <c r="O18" s="16"/>
      <c r="P18" s="17"/>
      <c r="Q18" s="14"/>
      <c r="R18" s="18"/>
      <c r="S18" s="19"/>
      <c r="T18" s="19"/>
      <c r="U18" s="14"/>
      <c r="V18" s="14"/>
      <c r="W18" s="19"/>
      <c r="X18" s="14"/>
      <c r="AA18" s="1" t="b">
        <f t="shared" si="0"/>
        <v>1</v>
      </c>
    </row>
    <row r="19" spans="1:27">
      <c r="A19" s="10">
        <v>11</v>
      </c>
      <c r="B19" s="11"/>
      <c r="C19" s="11"/>
      <c r="D19" s="11"/>
      <c r="E19" s="44"/>
      <c r="F19" s="19"/>
      <c r="G19" s="12"/>
      <c r="H19" s="13"/>
      <c r="I19" s="14"/>
      <c r="J19" s="18"/>
      <c r="K19" s="14"/>
      <c r="L19" s="15"/>
      <c r="M19" s="14"/>
      <c r="N19" s="11"/>
      <c r="O19" s="16"/>
      <c r="P19" s="17"/>
      <c r="Q19" s="14"/>
      <c r="R19" s="18"/>
      <c r="S19" s="19"/>
      <c r="T19" s="19"/>
      <c r="U19" s="14"/>
      <c r="V19" s="14"/>
      <c r="W19" s="19"/>
      <c r="X19" s="14"/>
      <c r="AA19" s="1" t="b">
        <f t="shared" si="0"/>
        <v>1</v>
      </c>
    </row>
    <row r="20" spans="1:27">
      <c r="A20" s="10">
        <v>12</v>
      </c>
      <c r="B20" s="11"/>
      <c r="C20" s="11"/>
      <c r="D20" s="11"/>
      <c r="E20" s="44"/>
      <c r="F20" s="19"/>
      <c r="G20" s="12"/>
      <c r="H20" s="13"/>
      <c r="I20" s="14"/>
      <c r="J20" s="18"/>
      <c r="K20" s="14"/>
      <c r="L20" s="15"/>
      <c r="M20" s="14"/>
      <c r="N20" s="11"/>
      <c r="O20" s="16"/>
      <c r="P20" s="17"/>
      <c r="Q20" s="14"/>
      <c r="R20" s="18"/>
      <c r="S20" s="19"/>
      <c r="T20" s="19"/>
      <c r="U20" s="14"/>
      <c r="V20" s="14"/>
      <c r="W20" s="19"/>
      <c r="X20" s="14"/>
      <c r="AA20" s="1" t="b">
        <f t="shared" si="0"/>
        <v>1</v>
      </c>
    </row>
    <row r="21" spans="1:27">
      <c r="A21" s="10">
        <v>13</v>
      </c>
      <c r="B21" s="11"/>
      <c r="C21" s="11"/>
      <c r="D21" s="11"/>
      <c r="E21" s="44"/>
      <c r="F21" s="19"/>
      <c r="G21" s="12"/>
      <c r="H21" s="13"/>
      <c r="I21" s="14"/>
      <c r="J21" s="18"/>
      <c r="K21" s="14"/>
      <c r="L21" s="15"/>
      <c r="M21" s="14"/>
      <c r="N21" s="11"/>
      <c r="O21" s="16"/>
      <c r="P21" s="17"/>
      <c r="Q21" s="14"/>
      <c r="R21" s="18"/>
      <c r="S21" s="19"/>
      <c r="T21" s="19"/>
      <c r="U21" s="14"/>
      <c r="V21" s="14"/>
      <c r="W21" s="19"/>
      <c r="X21" s="14"/>
      <c r="AA21" s="1" t="b">
        <f t="shared" si="0"/>
        <v>1</v>
      </c>
    </row>
    <row r="22" spans="1:27">
      <c r="A22" s="10">
        <v>14</v>
      </c>
      <c r="B22" s="11"/>
      <c r="C22" s="11"/>
      <c r="D22" s="11"/>
      <c r="E22" s="44"/>
      <c r="F22" s="19"/>
      <c r="G22" s="12"/>
      <c r="H22" s="13"/>
      <c r="I22" s="14"/>
      <c r="J22" s="18"/>
      <c r="K22" s="14"/>
      <c r="L22" s="15"/>
      <c r="M22" s="14"/>
      <c r="N22" s="11"/>
      <c r="O22" s="16"/>
      <c r="P22" s="17"/>
      <c r="Q22" s="14"/>
      <c r="R22" s="18"/>
      <c r="S22" s="19"/>
      <c r="T22" s="19"/>
      <c r="U22" s="14"/>
      <c r="V22" s="14"/>
      <c r="W22" s="19"/>
      <c r="X22" s="14"/>
      <c r="AA22" s="1" t="b">
        <f t="shared" si="0"/>
        <v>1</v>
      </c>
    </row>
    <row r="23" spans="1:27">
      <c r="A23" s="10">
        <v>15</v>
      </c>
      <c r="B23" s="11"/>
      <c r="C23" s="11"/>
      <c r="D23" s="11"/>
      <c r="E23" s="44"/>
      <c r="F23" s="19"/>
      <c r="G23" s="12"/>
      <c r="H23" s="13"/>
      <c r="I23" s="14"/>
      <c r="J23" s="18"/>
      <c r="K23" s="14"/>
      <c r="L23" s="15"/>
      <c r="M23" s="14"/>
      <c r="N23" s="11"/>
      <c r="O23" s="16"/>
      <c r="P23" s="17"/>
      <c r="Q23" s="14"/>
      <c r="R23" s="18"/>
      <c r="S23" s="19"/>
      <c r="T23" s="19"/>
      <c r="U23" s="14"/>
      <c r="V23" s="14"/>
      <c r="W23" s="19"/>
      <c r="X23" s="14"/>
      <c r="AA23" s="1" t="b">
        <f t="shared" si="0"/>
        <v>1</v>
      </c>
    </row>
    <row r="24" spans="1:27">
      <c r="A24" s="10">
        <v>16</v>
      </c>
      <c r="B24" s="11"/>
      <c r="C24" s="11"/>
      <c r="D24" s="11"/>
      <c r="E24" s="44"/>
      <c r="F24" s="19"/>
      <c r="G24" s="12"/>
      <c r="H24" s="13"/>
      <c r="I24" s="14"/>
      <c r="J24" s="18"/>
      <c r="K24" s="14"/>
      <c r="L24" s="15"/>
      <c r="M24" s="14"/>
      <c r="N24" s="11"/>
      <c r="O24" s="16"/>
      <c r="P24" s="17"/>
      <c r="Q24" s="14"/>
      <c r="R24" s="18"/>
      <c r="S24" s="19"/>
      <c r="T24" s="19"/>
      <c r="U24" s="14"/>
      <c r="V24" s="14"/>
      <c r="W24" s="19"/>
      <c r="X24" s="14"/>
      <c r="AA24" s="1" t="b">
        <f t="shared" si="0"/>
        <v>1</v>
      </c>
    </row>
    <row r="25" spans="1:27">
      <c r="A25" s="10">
        <v>17</v>
      </c>
      <c r="B25" s="11"/>
      <c r="C25" s="11"/>
      <c r="D25" s="11"/>
      <c r="E25" s="44"/>
      <c r="F25" s="19"/>
      <c r="G25" s="12"/>
      <c r="H25" s="13"/>
      <c r="I25" s="14"/>
      <c r="J25" s="18"/>
      <c r="K25" s="14"/>
      <c r="L25" s="15"/>
      <c r="M25" s="14"/>
      <c r="N25" s="11"/>
      <c r="O25" s="16"/>
      <c r="P25" s="17"/>
      <c r="Q25" s="14"/>
      <c r="R25" s="18"/>
      <c r="S25" s="19"/>
      <c r="T25" s="19"/>
      <c r="U25" s="14"/>
      <c r="V25" s="14"/>
      <c r="W25" s="19"/>
      <c r="X25" s="14"/>
      <c r="AA25" s="1" t="b">
        <f t="shared" si="0"/>
        <v>1</v>
      </c>
    </row>
    <row r="26" spans="1:27">
      <c r="A26" s="10">
        <v>18</v>
      </c>
      <c r="B26" s="11"/>
      <c r="C26" s="11"/>
      <c r="D26" s="11"/>
      <c r="E26" s="44"/>
      <c r="F26" s="19"/>
      <c r="G26" s="12"/>
      <c r="H26" s="13"/>
      <c r="I26" s="14"/>
      <c r="J26" s="18"/>
      <c r="K26" s="14"/>
      <c r="L26" s="15"/>
      <c r="M26" s="14"/>
      <c r="N26" s="11"/>
      <c r="O26" s="16"/>
      <c r="P26" s="17"/>
      <c r="Q26" s="14"/>
      <c r="R26" s="18"/>
      <c r="S26" s="19"/>
      <c r="T26" s="19"/>
      <c r="U26" s="14"/>
      <c r="V26" s="14"/>
      <c r="W26" s="19"/>
      <c r="X26" s="14"/>
      <c r="AA26" s="1" t="b">
        <f t="shared" si="0"/>
        <v>1</v>
      </c>
    </row>
    <row r="27" spans="1:27">
      <c r="A27" s="10">
        <v>19</v>
      </c>
      <c r="B27" s="11"/>
      <c r="C27" s="11"/>
      <c r="D27" s="11"/>
      <c r="E27" s="44"/>
      <c r="F27" s="19"/>
      <c r="G27" s="12"/>
      <c r="H27" s="13"/>
      <c r="I27" s="14"/>
      <c r="J27" s="18"/>
      <c r="K27" s="14"/>
      <c r="L27" s="15"/>
      <c r="M27" s="14"/>
      <c r="N27" s="11"/>
      <c r="O27" s="16"/>
      <c r="P27" s="17"/>
      <c r="Q27" s="14"/>
      <c r="R27" s="18"/>
      <c r="S27" s="19"/>
      <c r="T27" s="19"/>
      <c r="U27" s="14"/>
      <c r="V27" s="14"/>
      <c r="W27" s="19"/>
      <c r="X27" s="14"/>
      <c r="AA27" s="1" t="b">
        <f t="shared" si="0"/>
        <v>1</v>
      </c>
    </row>
    <row r="28" spans="1:27">
      <c r="A28" s="10">
        <v>20</v>
      </c>
      <c r="B28" s="11"/>
      <c r="C28" s="11"/>
      <c r="D28" s="11"/>
      <c r="E28" s="44"/>
      <c r="F28" s="19"/>
      <c r="G28" s="12"/>
      <c r="H28" s="13"/>
      <c r="I28" s="14"/>
      <c r="J28" s="18"/>
      <c r="K28" s="14"/>
      <c r="L28" s="15"/>
      <c r="M28" s="14"/>
      <c r="N28" s="11"/>
      <c r="O28" s="16"/>
      <c r="P28" s="17"/>
      <c r="Q28" s="14"/>
      <c r="R28" s="18"/>
      <c r="S28" s="19"/>
      <c r="T28" s="19"/>
      <c r="U28" s="14"/>
      <c r="V28" s="14"/>
      <c r="W28" s="19"/>
      <c r="X28" s="14"/>
      <c r="AA28" s="1" t="b">
        <f t="shared" si="0"/>
        <v>1</v>
      </c>
    </row>
    <row r="29" spans="1:27">
      <c r="A29" s="10">
        <v>21</v>
      </c>
      <c r="B29" s="11"/>
      <c r="C29" s="11"/>
      <c r="D29" s="11"/>
      <c r="E29" s="44"/>
      <c r="F29" s="19"/>
      <c r="G29" s="12"/>
      <c r="H29" s="13"/>
      <c r="I29" s="14"/>
      <c r="J29" s="18"/>
      <c r="K29" s="14"/>
      <c r="L29" s="15"/>
      <c r="M29" s="14"/>
      <c r="N29" s="11"/>
      <c r="O29" s="16"/>
      <c r="P29" s="17"/>
      <c r="Q29" s="14"/>
      <c r="R29" s="18"/>
      <c r="S29" s="19"/>
      <c r="T29" s="19"/>
      <c r="U29" s="14"/>
      <c r="V29" s="14"/>
      <c r="W29" s="19"/>
      <c r="X29" s="14"/>
      <c r="AA29" s="1" t="b">
        <f t="shared" si="0"/>
        <v>1</v>
      </c>
    </row>
    <row r="30" spans="1:27">
      <c r="A30" s="10">
        <v>22</v>
      </c>
      <c r="B30" s="11"/>
      <c r="C30" s="11"/>
      <c r="D30" s="11"/>
      <c r="E30" s="44"/>
      <c r="F30" s="19"/>
      <c r="G30" s="12"/>
      <c r="H30" s="13"/>
      <c r="I30" s="14"/>
      <c r="J30" s="18"/>
      <c r="K30" s="14"/>
      <c r="L30" s="15"/>
      <c r="M30" s="14"/>
      <c r="N30" s="11"/>
      <c r="O30" s="16"/>
      <c r="P30" s="17"/>
      <c r="Q30" s="14"/>
      <c r="R30" s="18"/>
      <c r="S30" s="19"/>
      <c r="T30" s="19"/>
      <c r="U30" s="14"/>
      <c r="V30" s="14"/>
      <c r="W30" s="19"/>
      <c r="X30" s="14"/>
      <c r="AA30" s="1" t="b">
        <f t="shared" si="0"/>
        <v>1</v>
      </c>
    </row>
    <row r="31" spans="1:27">
      <c r="A31" s="10">
        <v>23</v>
      </c>
      <c r="B31" s="11"/>
      <c r="C31" s="11"/>
      <c r="D31" s="11"/>
      <c r="E31" s="44"/>
      <c r="F31" s="19"/>
      <c r="G31" s="12"/>
      <c r="H31" s="13"/>
      <c r="I31" s="14"/>
      <c r="J31" s="18"/>
      <c r="K31" s="14"/>
      <c r="L31" s="15"/>
      <c r="M31" s="14"/>
      <c r="N31" s="11"/>
      <c r="O31" s="16"/>
      <c r="P31" s="17"/>
      <c r="Q31" s="14"/>
      <c r="R31" s="18"/>
      <c r="S31" s="19"/>
      <c r="T31" s="19"/>
      <c r="U31" s="14"/>
      <c r="V31" s="14"/>
      <c r="W31" s="19"/>
      <c r="X31" s="14"/>
      <c r="AA31" s="1" t="b">
        <f t="shared" si="0"/>
        <v>1</v>
      </c>
    </row>
    <row r="32" spans="1:27">
      <c r="A32" s="10">
        <v>24</v>
      </c>
      <c r="B32" s="11"/>
      <c r="C32" s="11"/>
      <c r="D32" s="11"/>
      <c r="E32" s="44"/>
      <c r="F32" s="19"/>
      <c r="G32" s="12"/>
      <c r="H32" s="13"/>
      <c r="I32" s="14"/>
      <c r="J32" s="18"/>
      <c r="K32" s="14"/>
      <c r="L32" s="15"/>
      <c r="M32" s="14"/>
      <c r="N32" s="11"/>
      <c r="O32" s="16"/>
      <c r="P32" s="17"/>
      <c r="Q32" s="14"/>
      <c r="R32" s="18"/>
      <c r="S32" s="19"/>
      <c r="T32" s="19"/>
      <c r="U32" s="14"/>
      <c r="V32" s="14"/>
      <c r="W32" s="19"/>
      <c r="X32" s="14"/>
      <c r="AA32" s="1" t="b">
        <f t="shared" si="0"/>
        <v>1</v>
      </c>
    </row>
    <row r="33" spans="1:47">
      <c r="A33" s="10">
        <v>25</v>
      </c>
      <c r="B33" s="11"/>
      <c r="C33" s="11"/>
      <c r="D33" s="11"/>
      <c r="E33" s="44"/>
      <c r="F33" s="19"/>
      <c r="G33" s="12"/>
      <c r="H33" s="13"/>
      <c r="I33" s="14"/>
      <c r="J33" s="18"/>
      <c r="K33" s="14"/>
      <c r="L33" s="15"/>
      <c r="M33" s="14"/>
      <c r="N33" s="11"/>
      <c r="O33" s="16"/>
      <c r="P33" s="17"/>
      <c r="Q33" s="14"/>
      <c r="R33" s="18"/>
      <c r="S33" s="19"/>
      <c r="T33" s="19"/>
      <c r="U33" s="14"/>
      <c r="V33" s="14"/>
      <c r="W33" s="19"/>
      <c r="X33" s="14"/>
      <c r="AA33" s="1" t="b">
        <f t="shared" si="0"/>
        <v>1</v>
      </c>
    </row>
    <row r="34" spans="1:47">
      <c r="A34" s="10">
        <v>26</v>
      </c>
      <c r="B34" s="11"/>
      <c r="C34" s="11"/>
      <c r="D34" s="11"/>
      <c r="E34" s="44"/>
      <c r="F34" s="19"/>
      <c r="G34" s="12"/>
      <c r="H34" s="13"/>
      <c r="I34" s="14"/>
      <c r="J34" s="18"/>
      <c r="K34" s="14"/>
      <c r="L34" s="15"/>
      <c r="M34" s="14"/>
      <c r="N34" s="11"/>
      <c r="O34" s="16"/>
      <c r="P34" s="17"/>
      <c r="Q34" s="14"/>
      <c r="R34" s="18"/>
      <c r="S34" s="19"/>
      <c r="T34" s="19"/>
      <c r="U34" s="14"/>
      <c r="V34" s="14"/>
      <c r="W34" s="19"/>
      <c r="X34" s="14"/>
      <c r="AA34" s="1" t="b">
        <f t="shared" si="0"/>
        <v>1</v>
      </c>
    </row>
    <row r="35" spans="1:47">
      <c r="A35" s="10">
        <v>27</v>
      </c>
      <c r="B35" s="11"/>
      <c r="C35" s="11"/>
      <c r="D35" s="11"/>
      <c r="E35" s="44"/>
      <c r="F35" s="19"/>
      <c r="G35" s="12"/>
      <c r="H35" s="13"/>
      <c r="I35" s="14"/>
      <c r="J35" s="18"/>
      <c r="K35" s="14"/>
      <c r="L35" s="15"/>
      <c r="M35" s="14"/>
      <c r="N35" s="11"/>
      <c r="O35" s="16"/>
      <c r="P35" s="17"/>
      <c r="Q35" s="14"/>
      <c r="R35" s="18"/>
      <c r="S35" s="19"/>
      <c r="T35" s="19"/>
      <c r="U35" s="14"/>
      <c r="V35" s="14"/>
      <c r="W35" s="19"/>
      <c r="X35" s="14"/>
      <c r="AA35" s="1" t="b">
        <f t="shared" si="0"/>
        <v>1</v>
      </c>
    </row>
    <row r="36" spans="1:47">
      <c r="A36" s="10">
        <v>28</v>
      </c>
      <c r="B36" s="11"/>
      <c r="C36" s="11"/>
      <c r="D36" s="11"/>
      <c r="E36" s="44"/>
      <c r="F36" s="19"/>
      <c r="G36" s="12"/>
      <c r="H36" s="13"/>
      <c r="I36" s="14"/>
      <c r="J36" s="18"/>
      <c r="K36" s="14"/>
      <c r="L36" s="15"/>
      <c r="M36" s="14"/>
      <c r="N36" s="11"/>
      <c r="O36" s="16"/>
      <c r="P36" s="17"/>
      <c r="Q36" s="14"/>
      <c r="R36" s="18"/>
      <c r="S36" s="19"/>
      <c r="T36" s="19"/>
      <c r="U36" s="14"/>
      <c r="V36" s="14"/>
      <c r="W36" s="19"/>
      <c r="X36" s="14"/>
      <c r="AA36" s="1" t="b">
        <f t="shared" si="0"/>
        <v>1</v>
      </c>
    </row>
    <row r="37" spans="1:47">
      <c r="A37" s="10">
        <v>29</v>
      </c>
      <c r="B37" s="11"/>
      <c r="C37" s="11"/>
      <c r="D37" s="11"/>
      <c r="E37" s="44"/>
      <c r="F37" s="19"/>
      <c r="G37" s="12"/>
      <c r="H37" s="13"/>
      <c r="I37" s="14"/>
      <c r="J37" s="18"/>
      <c r="K37" s="14"/>
      <c r="L37" s="15"/>
      <c r="M37" s="14"/>
      <c r="N37" s="11"/>
      <c r="O37" s="16"/>
      <c r="P37" s="17"/>
      <c r="Q37" s="14"/>
      <c r="R37" s="18"/>
      <c r="S37" s="19"/>
      <c r="T37" s="19"/>
      <c r="U37" s="14"/>
      <c r="V37" s="14"/>
      <c r="W37" s="19"/>
      <c r="X37" s="14"/>
      <c r="AA37" s="1" t="b">
        <f t="shared" si="0"/>
        <v>1</v>
      </c>
    </row>
    <row r="38" spans="1:47">
      <c r="A38" s="10">
        <v>30</v>
      </c>
      <c r="B38" s="11"/>
      <c r="C38" s="11"/>
      <c r="D38" s="11"/>
      <c r="E38" s="44"/>
      <c r="F38" s="19"/>
      <c r="G38" s="12"/>
      <c r="H38" s="13"/>
      <c r="I38" s="14"/>
      <c r="J38" s="18"/>
      <c r="K38" s="14"/>
      <c r="L38" s="15"/>
      <c r="M38" s="14"/>
      <c r="N38" s="11"/>
      <c r="O38" s="16"/>
      <c r="P38" s="17"/>
      <c r="Q38" s="14"/>
      <c r="R38" s="18"/>
      <c r="S38" s="19"/>
      <c r="T38" s="19"/>
      <c r="U38" s="14"/>
      <c r="V38" s="14"/>
      <c r="W38" s="19"/>
      <c r="X38" s="14"/>
      <c r="AA38" s="1" t="b">
        <f t="shared" si="0"/>
        <v>1</v>
      </c>
    </row>
    <row r="39" spans="1:47">
      <c r="A39" s="50" t="s">
        <v>32</v>
      </c>
      <c r="B39" s="50"/>
      <c r="C39" s="50"/>
      <c r="D39" s="50"/>
      <c r="E39" s="50"/>
      <c r="F39" s="50"/>
      <c r="G39" s="50"/>
      <c r="H39" s="50"/>
      <c r="I39" s="5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</row>
  </sheetData>
  <sheetProtection algorithmName="SHA-512" hashValue="cyXH34uvw5uO06sITHOe38QGRb1tbDK9mqpdxPypFAmRles+rU7bwkX1LvWDGrJrwBQ0MxI+3P5jLWDWr2rU1g==" saltValue="oO+bTkdCOKqK86RhPLYKJg==" spinCount="100000" sheet="1" insertRows="0"/>
  <mergeCells count="7">
    <mergeCell ref="A39:I39"/>
    <mergeCell ref="A1:B1"/>
    <mergeCell ref="D1:I3"/>
    <mergeCell ref="J1:X6"/>
    <mergeCell ref="A2:B2"/>
    <mergeCell ref="A3:C3"/>
    <mergeCell ref="A6:I6"/>
  </mergeCells>
  <conditionalFormatting sqref="D10:D38">
    <cfRule type="expression" priority="2">
      <formula>NA()</formula>
    </cfRule>
  </conditionalFormatting>
  <conditionalFormatting sqref="D20">
    <cfRule type="expression" priority="61">
      <formula>oo()</formula>
    </cfRule>
  </conditionalFormatting>
  <dataValidations count="2">
    <dataValidation type="list" operator="equal" allowBlank="1" sqref="S9:S38" xr:uid="{AA54CA47-9DD8-46CB-BE66-1F2F2C08A3E9}">
      <formula1>IF(Q9="15-A_Coruña",P_coruña,IF(Q9="27-Lugo",P_lugo,IF(Q9="36-Pontevedra",P_pontevedra,IF(Q9="32-Ourense",P_ourense,0))))</formula1>
      <formula2>0</formula2>
    </dataValidation>
    <dataValidation type="custom" allowBlank="1" showInputMessage="1" showErrorMessage="1" errorTitle="Documento non válido" error="NIF / NIE non válido" sqref="E9:E38" xr:uid="{AAAA82EA-9DD1-40E0-9568-10BAD317BA78}">
      <formula1>AA9=TRUE</formula1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xr:uid="{86D6DDD1-FCB3-4302-A388-674879D761CA}">
          <x14:formula1>
            <xm:f>datos!$B$1:$B$4</xm:f>
          </x14:formula1>
          <xm:sqref>I9:I38</xm:sqref>
        </x14:dataValidation>
        <x14:dataValidation type="list" operator="equal" allowBlank="1" showInputMessage="1" showErrorMessage="1" xr:uid="{84E4F23D-6A8F-492F-89E8-90455D7EFE44}">
          <x14:formula1>
            <xm:f>datos!$E$1:$E$58</xm:f>
          </x14:formula1>
          <x14:formula2>
            <xm:f>0</xm:f>
          </x14:formula2>
          <xm:sqref>K9:K38</xm:sqref>
        </x14:dataValidation>
        <x14:dataValidation type="list" operator="equal" allowBlank="1" xr:uid="{24EA5F67-98F9-4BFA-B812-8E8052F1D5F9}">
          <x14:formula1>
            <xm:f>datos!$C$1:$C$4</xm:f>
          </x14:formula1>
          <x14:formula2>
            <xm:f>0</xm:f>
          </x14:formula2>
          <xm:sqref>Q9:Q38</xm:sqref>
        </x14:dataValidation>
        <x14:dataValidation type="list" operator="equal" allowBlank="1" xr:uid="{5049FE3A-88F8-4BC5-A45E-8F271DD1FBE0}">
          <x14:formula1>
            <xm:f>datos!$F$1:$F$2</xm:f>
          </x14:formula1>
          <x14:formula2>
            <xm:f>0</xm:f>
          </x14:formula2>
          <xm:sqref>T9:T38</xm:sqref>
        </x14:dataValidation>
        <x14:dataValidation type="list" operator="equal" allowBlank="1" xr:uid="{FA5CCFFF-E1B9-4BE1-80C6-646ECF7493D8}">
          <x14:formula1>
            <xm:f>datos!$H$1:$H$3</xm:f>
          </x14:formula1>
          <x14:formula2>
            <xm:f>0</xm:f>
          </x14:formula2>
          <xm:sqref>X9:X38</xm:sqref>
        </x14:dataValidation>
        <x14:dataValidation type="list" allowBlank="1" showInputMessage="1" showErrorMessage="1" xr:uid="{FB3AE006-0F73-465E-8952-4B35D3F3314E}">
          <x14:formula1>
            <xm:f>datos!$F$1:$F$2</xm:f>
          </x14:formula1>
          <xm:sqref>V9:V38</xm:sqref>
        </x14:dataValidation>
        <x14:dataValidation type="list" allowBlank="1" showInputMessage="1" showErrorMessage="1" xr:uid="{3D34DC39-B181-4814-98BE-6B772C2B82EF}">
          <x14:formula1>
            <xm:f>datos!$G$1:$G$3</xm:f>
          </x14:formula1>
          <xm:sqref>W9:W38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7500"/>
  </sheetPr>
  <dimension ref="A1:Z30"/>
  <sheetViews>
    <sheetView zoomScaleNormal="100" workbookViewId="0">
      <selection activeCell="C4" sqref="C4"/>
    </sheetView>
  </sheetViews>
  <sheetFormatPr baseColWidth="10" defaultColWidth="8.6328125" defaultRowHeight="14.5"/>
  <cols>
    <col min="1" max="5" width="22.08984375" customWidth="1"/>
    <col min="6" max="6" width="72.453125" customWidth="1"/>
    <col min="7" max="1025" width="22.08984375" customWidth="1"/>
  </cols>
  <sheetData>
    <row r="1" spans="1:26" ht="24.9" customHeight="1">
      <c r="A1" s="24" t="s">
        <v>415</v>
      </c>
      <c r="B1" s="24" t="s">
        <v>416</v>
      </c>
      <c r="C1" s="25" t="s">
        <v>417</v>
      </c>
      <c r="D1" s="25" t="s">
        <v>418</v>
      </c>
      <c r="F1" s="25" t="s">
        <v>419</v>
      </c>
    </row>
    <row r="2" spans="1:26">
      <c r="A2" s="26"/>
      <c r="B2" s="27"/>
      <c r="C2" s="27"/>
      <c r="D2" s="27"/>
      <c r="F2" t="s">
        <v>420</v>
      </c>
      <c r="Z2" s="1" t="b">
        <f t="shared" ref="Z2:Z30" si="0">IF(ISBLANK(B2),TRUE,IF(ISNUMBER(VALUE(LEFT(B2)))=TRUE,IF(LEFT(B2,8)&amp;VLOOKUP(MOD(VALUE(LEFT(B2,8)),23),LetrasNIF,2,0)=B2,TRUE,FALSE),IF(LEFT(B2)="X",IF(LEFT(B2,8)&amp;VLOOKUP(MOD(MID(B2,2,7),23),LetrasNIF,2,0)=B2,TRUE,FALSE),IF(LEFT(B2)="Y",IF(LEFT(B2,8)&amp;VLOOKUP(MOD(1&amp;MID(B2,2,7),23),LetrasNIF,2,0)=B2,TRUE,FALSE), IF(LEFT(B2)="Z",IF(LEFT(B2,8)&amp;VLOOKUP(MOD(2&amp;MID(B2,2,7),23),LetrasNIF,2,0)=B2,TRUE,FALSE)
)))))</f>
        <v>1</v>
      </c>
    </row>
    <row r="3" spans="1:26">
      <c r="A3" s="28"/>
      <c r="B3" s="27"/>
      <c r="C3" s="27"/>
      <c r="D3" s="27"/>
      <c r="F3" t="s">
        <v>421</v>
      </c>
      <c r="Z3" s="1" t="b">
        <f t="shared" si="0"/>
        <v>1</v>
      </c>
    </row>
    <row r="4" spans="1:26">
      <c r="A4" s="29"/>
      <c r="B4" s="27"/>
      <c r="C4" s="27"/>
      <c r="D4" s="27"/>
      <c r="F4" t="s">
        <v>422</v>
      </c>
      <c r="Z4" s="1" t="b">
        <f t="shared" si="0"/>
        <v>1</v>
      </c>
    </row>
    <row r="5" spans="1:26">
      <c r="A5" s="29"/>
      <c r="B5" s="27"/>
      <c r="C5" s="27"/>
      <c r="D5" s="27"/>
      <c r="F5" t="s">
        <v>423</v>
      </c>
      <c r="Z5" s="1" t="b">
        <f t="shared" si="0"/>
        <v>1</v>
      </c>
    </row>
    <row r="6" spans="1:26">
      <c r="A6" s="29"/>
      <c r="B6" s="27"/>
      <c r="C6" s="27"/>
      <c r="D6" s="27"/>
      <c r="F6" t="s">
        <v>424</v>
      </c>
      <c r="Z6" s="1" t="b">
        <f t="shared" si="0"/>
        <v>1</v>
      </c>
    </row>
    <row r="7" spans="1:26">
      <c r="A7" s="28"/>
      <c r="B7" s="27"/>
      <c r="C7" s="27"/>
      <c r="D7" s="27"/>
      <c r="F7" t="s">
        <v>425</v>
      </c>
      <c r="Z7" s="1" t="b">
        <f t="shared" si="0"/>
        <v>1</v>
      </c>
    </row>
    <row r="8" spans="1:26">
      <c r="A8" s="29"/>
      <c r="B8" s="27"/>
      <c r="C8" s="27"/>
      <c r="D8" s="27"/>
      <c r="F8" t="s">
        <v>426</v>
      </c>
      <c r="Z8" s="1" t="b">
        <f t="shared" si="0"/>
        <v>1</v>
      </c>
    </row>
    <row r="9" spans="1:26">
      <c r="A9" s="29"/>
      <c r="B9" s="27"/>
      <c r="C9" s="27"/>
      <c r="D9" s="27"/>
      <c r="F9" t="s">
        <v>427</v>
      </c>
      <c r="Z9" s="1" t="b">
        <f t="shared" si="0"/>
        <v>1</v>
      </c>
    </row>
    <row r="10" spans="1:26">
      <c r="A10" s="29"/>
      <c r="B10" s="27"/>
      <c r="C10" s="27"/>
      <c r="D10" s="27"/>
      <c r="F10" t="s">
        <v>428</v>
      </c>
      <c r="Z10" s="1" t="b">
        <f t="shared" si="0"/>
        <v>1</v>
      </c>
    </row>
    <row r="11" spans="1:26">
      <c r="A11" s="29"/>
      <c r="B11" s="27"/>
      <c r="C11" s="27"/>
      <c r="D11" s="27"/>
      <c r="F11" t="s">
        <v>429</v>
      </c>
      <c r="Z11" s="1" t="b">
        <f t="shared" si="0"/>
        <v>1</v>
      </c>
    </row>
    <row r="12" spans="1:26">
      <c r="A12" s="29"/>
      <c r="B12" s="27"/>
      <c r="C12" s="27"/>
      <c r="D12" s="27"/>
      <c r="F12" t="s">
        <v>430</v>
      </c>
      <c r="Z12" s="1" t="b">
        <f t="shared" si="0"/>
        <v>1</v>
      </c>
    </row>
    <row r="13" spans="1:26">
      <c r="A13" s="29"/>
      <c r="B13" s="27"/>
      <c r="C13" s="27"/>
      <c r="D13" s="27"/>
      <c r="F13" t="s">
        <v>431</v>
      </c>
      <c r="Z13" s="1" t="b">
        <f t="shared" si="0"/>
        <v>1</v>
      </c>
    </row>
    <row r="14" spans="1:26">
      <c r="A14" s="28"/>
      <c r="B14" s="27"/>
      <c r="C14" s="27"/>
      <c r="D14" s="27"/>
      <c r="F14" t="s">
        <v>432</v>
      </c>
      <c r="Z14" s="1" t="b">
        <f t="shared" si="0"/>
        <v>1</v>
      </c>
    </row>
    <row r="15" spans="1:26">
      <c r="A15" s="29"/>
      <c r="B15" s="27"/>
      <c r="C15" s="27"/>
      <c r="D15" s="27"/>
      <c r="F15" t="s">
        <v>433</v>
      </c>
      <c r="Z15" s="1" t="b">
        <f t="shared" si="0"/>
        <v>1</v>
      </c>
    </row>
    <row r="16" spans="1:26">
      <c r="A16" s="29"/>
      <c r="B16" s="27"/>
      <c r="C16" s="27"/>
      <c r="D16" s="27"/>
      <c r="F16" t="s">
        <v>434</v>
      </c>
      <c r="Z16" s="1" t="b">
        <f t="shared" si="0"/>
        <v>1</v>
      </c>
    </row>
    <row r="17" spans="1:26">
      <c r="A17" s="29"/>
      <c r="B17" s="27"/>
      <c r="C17" s="27"/>
      <c r="D17" s="27"/>
      <c r="F17" t="s">
        <v>435</v>
      </c>
      <c r="Z17" s="1" t="b">
        <f t="shared" si="0"/>
        <v>1</v>
      </c>
    </row>
    <row r="18" spans="1:26">
      <c r="A18" s="29"/>
      <c r="B18" s="27"/>
      <c r="C18" s="27"/>
      <c r="D18" s="27"/>
      <c r="F18" t="s">
        <v>436</v>
      </c>
      <c r="Z18" s="1" t="b">
        <f t="shared" si="0"/>
        <v>1</v>
      </c>
    </row>
    <row r="19" spans="1:26">
      <c r="A19" s="28"/>
      <c r="B19" s="27"/>
      <c r="C19" s="27"/>
      <c r="D19" s="27"/>
      <c r="F19" t="s">
        <v>437</v>
      </c>
      <c r="Z19" s="1" t="b">
        <f t="shared" si="0"/>
        <v>1</v>
      </c>
    </row>
    <row r="20" spans="1:26">
      <c r="A20" s="30"/>
      <c r="B20" s="27"/>
      <c r="C20" s="27"/>
      <c r="D20" s="27"/>
      <c r="F20" t="s">
        <v>438</v>
      </c>
      <c r="Z20" s="1" t="b">
        <f t="shared" si="0"/>
        <v>1</v>
      </c>
    </row>
    <row r="21" spans="1:26">
      <c r="A21" s="26"/>
      <c r="B21" s="27"/>
      <c r="C21" s="27"/>
      <c r="D21" s="27"/>
      <c r="F21" t="s">
        <v>439</v>
      </c>
      <c r="Z21" s="1" t="b">
        <f t="shared" si="0"/>
        <v>1</v>
      </c>
    </row>
    <row r="22" spans="1:26">
      <c r="A22" s="28"/>
      <c r="B22" s="27"/>
      <c r="C22" s="27"/>
      <c r="D22" s="27"/>
      <c r="Z22" s="1" t="b">
        <f t="shared" si="0"/>
        <v>1</v>
      </c>
    </row>
    <row r="23" spans="1:26">
      <c r="A23" s="29"/>
      <c r="B23" s="27"/>
      <c r="C23" s="27"/>
      <c r="D23" s="27"/>
      <c r="Z23" s="1" t="b">
        <f t="shared" si="0"/>
        <v>1</v>
      </c>
    </row>
    <row r="24" spans="1:26">
      <c r="Z24" s="1" t="b">
        <f t="shared" si="0"/>
        <v>1</v>
      </c>
    </row>
    <row r="25" spans="1:26">
      <c r="Z25" s="1" t="b">
        <f t="shared" si="0"/>
        <v>1</v>
      </c>
    </row>
    <row r="26" spans="1:26">
      <c r="Z26" s="1" t="b">
        <f t="shared" si="0"/>
        <v>1</v>
      </c>
    </row>
    <row r="27" spans="1:26">
      <c r="Z27" s="1" t="b">
        <f t="shared" si="0"/>
        <v>1</v>
      </c>
    </row>
    <row r="28" spans="1:26">
      <c r="Z28" s="1" t="b">
        <f t="shared" si="0"/>
        <v>1</v>
      </c>
    </row>
    <row r="29" spans="1:26">
      <c r="Z29" s="1" t="b">
        <f t="shared" si="0"/>
        <v>1</v>
      </c>
    </row>
    <row r="30" spans="1:26">
      <c r="Z30" s="1" t="b">
        <f t="shared" si="0"/>
        <v>1</v>
      </c>
    </row>
  </sheetData>
  <sheetProtection algorithmName="SHA-512" hashValue="/fGZr5B5aOX4itj93pWAdRKpq8haRsaXlO1kz3ffdk7hum50a9e/ueOPGa4XTD59+rMQ27DKef3EvjSsnIwRJQ==" saltValue="FabAWMKl0ga+CJkV46qNjw==" spinCount="100000" sheet="1" objects="1" scenarios="1"/>
  <dataValidations count="3">
    <dataValidation type="list" operator="equal" allowBlank="1" showErrorMessage="1" sqref="C2:C23" xr:uid="{00000000-0002-0000-0200-000000000000}">
      <formula1>0</formula1>
      <formula2>0</formula2>
    </dataValidation>
    <dataValidation operator="equal" allowBlank="1" showErrorMessage="1" sqref="D2:D23" xr:uid="{00000000-0002-0000-0200-000001000000}">
      <formula1>0</formula1>
      <formula2>0</formula2>
    </dataValidation>
    <dataValidation type="custom" allowBlank="1" showErrorMessage="1" error="NIF non válido" sqref="B2:B23" xr:uid="{18D29EB8-B6AC-4106-84C4-540DBCC5A1E8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69A2E"/>
  </sheetPr>
  <dimension ref="A1:Z22"/>
  <sheetViews>
    <sheetView zoomScaleNormal="100" workbookViewId="0">
      <selection activeCell="G10" sqref="G10"/>
    </sheetView>
  </sheetViews>
  <sheetFormatPr baseColWidth="10" defaultColWidth="8.6328125" defaultRowHeight="14.5"/>
  <cols>
    <col min="1" max="1" width="9.6328125" customWidth="1"/>
    <col min="2" max="2" width="52.453125" customWidth="1"/>
    <col min="3" max="10" width="31.90625" customWidth="1"/>
    <col min="11" max="25" width="10.90625" customWidth="1"/>
    <col min="26" max="26" width="21.6328125" customWidth="1"/>
    <col min="27" max="1025" width="10.90625" customWidth="1"/>
  </cols>
  <sheetData>
    <row r="1" spans="1:26" ht="54">
      <c r="A1" s="25" t="s">
        <v>440</v>
      </c>
      <c r="B1" s="31" t="s">
        <v>441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445</v>
      </c>
      <c r="I1" s="24" t="s">
        <v>446</v>
      </c>
      <c r="J1" s="24" t="s">
        <v>447</v>
      </c>
    </row>
    <row r="2" spans="1:26">
      <c r="A2" s="32">
        <v>1</v>
      </c>
      <c r="B2" s="33" t="s">
        <v>448</v>
      </c>
      <c r="C2" s="33">
        <v>2</v>
      </c>
      <c r="D2" s="33"/>
      <c r="E2" s="33"/>
      <c r="F2" s="27"/>
      <c r="G2" s="27"/>
      <c r="H2" s="27"/>
      <c r="I2" s="27"/>
      <c r="J2" s="27"/>
      <c r="Z2" s="1" t="b">
        <f t="shared" ref="Z2:Z22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ht="73.5">
      <c r="A3" s="32">
        <v>2</v>
      </c>
      <c r="B3" s="33" t="s">
        <v>449</v>
      </c>
      <c r="C3" s="33">
        <v>1</v>
      </c>
      <c r="D3" s="33">
        <v>1</v>
      </c>
      <c r="E3" s="33"/>
      <c r="F3" s="27"/>
      <c r="G3" s="27"/>
      <c r="H3" s="27"/>
      <c r="I3" s="27"/>
      <c r="J3" s="27"/>
      <c r="Z3" s="1" t="b">
        <f t="shared" si="0"/>
        <v>1</v>
      </c>
    </row>
    <row r="4" spans="1:26" ht="94.5">
      <c r="A4" s="32">
        <v>3</v>
      </c>
      <c r="B4" s="33" t="s">
        <v>450</v>
      </c>
      <c r="C4" s="33">
        <v>1</v>
      </c>
      <c r="D4" s="33">
        <v>1</v>
      </c>
      <c r="E4" s="33"/>
      <c r="F4" s="27"/>
      <c r="G4" s="27"/>
      <c r="H4" s="27"/>
      <c r="I4" s="27"/>
      <c r="J4" s="27"/>
      <c r="Z4" s="1" t="b">
        <f t="shared" si="0"/>
        <v>1</v>
      </c>
    </row>
    <row r="5" spans="1:26" ht="105">
      <c r="A5" s="32">
        <v>4</v>
      </c>
      <c r="B5" s="33" t="s">
        <v>451</v>
      </c>
      <c r="C5" s="33">
        <v>1</v>
      </c>
      <c r="D5" s="33">
        <v>1</v>
      </c>
      <c r="E5" s="33"/>
      <c r="F5" s="27"/>
      <c r="G5" s="27"/>
      <c r="H5" s="27"/>
      <c r="I5" s="27"/>
      <c r="J5" s="27"/>
      <c r="Z5" s="1" t="b">
        <f t="shared" si="0"/>
        <v>1</v>
      </c>
    </row>
    <row r="6" spans="1:26" ht="52.5">
      <c r="A6" s="32">
        <v>5</v>
      </c>
      <c r="B6" s="33" t="s">
        <v>452</v>
      </c>
      <c r="C6" s="33">
        <v>1.5</v>
      </c>
      <c r="D6" s="33"/>
      <c r="E6" s="33"/>
      <c r="F6" s="27"/>
      <c r="G6" s="27"/>
      <c r="H6" s="27"/>
      <c r="I6" s="27"/>
      <c r="J6" s="27"/>
      <c r="Z6" s="1" t="b">
        <f t="shared" si="0"/>
        <v>1</v>
      </c>
    </row>
    <row r="7" spans="1:26">
      <c r="A7" s="32">
        <v>6</v>
      </c>
      <c r="B7" s="33" t="s">
        <v>453</v>
      </c>
      <c r="C7" s="33"/>
      <c r="D7" s="33">
        <v>1</v>
      </c>
      <c r="E7" s="33"/>
      <c r="F7" s="27"/>
      <c r="G7" s="27"/>
      <c r="H7" s="27"/>
      <c r="I7" s="27"/>
      <c r="J7" s="27"/>
      <c r="Z7" s="1" t="b">
        <f t="shared" si="0"/>
        <v>1</v>
      </c>
    </row>
    <row r="8" spans="1:26" ht="21">
      <c r="A8" s="32">
        <v>7</v>
      </c>
      <c r="B8" s="33" t="s">
        <v>454</v>
      </c>
      <c r="C8" s="33">
        <v>1</v>
      </c>
      <c r="D8" s="33"/>
      <c r="E8" s="33"/>
      <c r="F8" s="27"/>
      <c r="G8" s="27"/>
      <c r="H8" s="27"/>
      <c r="I8" s="27"/>
      <c r="J8" s="27"/>
      <c r="Z8" s="1" t="b">
        <f t="shared" si="0"/>
        <v>1</v>
      </c>
    </row>
    <row r="9" spans="1:26" ht="31.5">
      <c r="A9" s="32">
        <v>8</v>
      </c>
      <c r="B9" s="33" t="s">
        <v>455</v>
      </c>
      <c r="C9" s="33">
        <v>2</v>
      </c>
      <c r="D9" s="33">
        <v>1</v>
      </c>
      <c r="E9" s="33"/>
      <c r="F9" s="27"/>
      <c r="G9" s="27"/>
      <c r="H9" s="27"/>
      <c r="I9" s="27"/>
      <c r="J9" s="27"/>
      <c r="Z9" s="1" t="b">
        <f t="shared" si="0"/>
        <v>1</v>
      </c>
    </row>
    <row r="10" spans="1:26" ht="31.5">
      <c r="A10" s="32">
        <v>9</v>
      </c>
      <c r="B10" s="33" t="s">
        <v>456</v>
      </c>
      <c r="C10" s="33">
        <v>1</v>
      </c>
      <c r="D10" s="33">
        <v>1</v>
      </c>
      <c r="E10" s="33"/>
      <c r="F10" s="27"/>
      <c r="G10" s="27"/>
      <c r="H10" s="27"/>
      <c r="I10" s="27"/>
      <c r="J10" s="27"/>
      <c r="Z10" s="1" t="b">
        <f t="shared" si="0"/>
        <v>1</v>
      </c>
    </row>
    <row r="11" spans="1:26">
      <c r="A11" s="32">
        <v>10</v>
      </c>
      <c r="B11" s="33" t="s">
        <v>457</v>
      </c>
      <c r="C11" s="33">
        <v>2</v>
      </c>
      <c r="D11" s="33"/>
      <c r="E11" s="33"/>
      <c r="F11" s="27"/>
      <c r="G11" s="27"/>
      <c r="H11" s="27"/>
      <c r="I11" s="27"/>
      <c r="J11" s="27"/>
      <c r="Z11" s="1" t="b">
        <f t="shared" si="0"/>
        <v>1</v>
      </c>
    </row>
    <row r="12" spans="1:26" ht="21">
      <c r="A12" s="32">
        <v>11</v>
      </c>
      <c r="B12" s="33" t="s">
        <v>458</v>
      </c>
      <c r="C12" s="33">
        <v>1</v>
      </c>
      <c r="D12" s="33"/>
      <c r="E12" s="33"/>
      <c r="F12" s="27"/>
      <c r="G12" s="27"/>
      <c r="H12" s="27"/>
      <c r="I12" s="27"/>
      <c r="J12" s="27"/>
      <c r="Z12" s="1" t="b">
        <f t="shared" si="0"/>
        <v>1</v>
      </c>
    </row>
    <row r="13" spans="1:26">
      <c r="A13" s="32">
        <v>12</v>
      </c>
      <c r="B13" s="33" t="s">
        <v>459</v>
      </c>
      <c r="C13" s="33"/>
      <c r="D13" s="33"/>
      <c r="E13" s="33">
        <v>3</v>
      </c>
      <c r="F13" s="27"/>
      <c r="G13" s="27"/>
      <c r="H13" s="27"/>
      <c r="I13" s="27"/>
      <c r="J13" s="27"/>
      <c r="Z13" s="1" t="b">
        <f t="shared" si="0"/>
        <v>1</v>
      </c>
    </row>
    <row r="14" spans="1:26" ht="21">
      <c r="A14" s="32">
        <v>13</v>
      </c>
      <c r="B14" s="33" t="s">
        <v>460</v>
      </c>
      <c r="C14" s="33">
        <v>1.5</v>
      </c>
      <c r="D14" s="33"/>
      <c r="E14" s="33"/>
      <c r="F14" s="27"/>
      <c r="G14" s="27"/>
      <c r="H14" s="27"/>
      <c r="I14" s="27"/>
      <c r="J14" s="27"/>
      <c r="Z14" s="1" t="b">
        <f t="shared" si="0"/>
        <v>1</v>
      </c>
    </row>
    <row r="15" spans="1:26" ht="31.5">
      <c r="A15" s="32">
        <v>14</v>
      </c>
      <c r="B15" s="33" t="s">
        <v>461</v>
      </c>
      <c r="C15" s="33">
        <v>1</v>
      </c>
      <c r="D15" s="33"/>
      <c r="E15" s="33"/>
      <c r="F15" s="27"/>
      <c r="G15" s="27"/>
      <c r="H15" s="27"/>
      <c r="I15" s="27"/>
      <c r="J15" s="27"/>
      <c r="Z15" s="1" t="b">
        <f t="shared" si="0"/>
        <v>1</v>
      </c>
    </row>
    <row r="16" spans="1:26">
      <c r="Z16" s="1" t="b">
        <f t="shared" si="0"/>
        <v>1</v>
      </c>
    </row>
    <row r="17" spans="26:26">
      <c r="Z17" s="1" t="b">
        <f t="shared" si="0"/>
        <v>1</v>
      </c>
    </row>
    <row r="18" spans="26:26">
      <c r="Z18" s="1" t="b">
        <f t="shared" si="0"/>
        <v>1</v>
      </c>
    </row>
    <row r="19" spans="26:26">
      <c r="Z19" s="1" t="b">
        <f t="shared" si="0"/>
        <v>1</v>
      </c>
    </row>
    <row r="20" spans="26:26">
      <c r="Z20" s="1" t="b">
        <f t="shared" si="0"/>
        <v>1</v>
      </c>
    </row>
    <row r="21" spans="26:26">
      <c r="Z21" s="1" t="b">
        <f t="shared" si="0"/>
        <v>1</v>
      </c>
    </row>
    <row r="22" spans="26:26">
      <c r="Z22" s="1" t="b">
        <f t="shared" si="0"/>
        <v>1</v>
      </c>
    </row>
  </sheetData>
  <sheetProtection algorithmName="SHA-512" hashValue="NCYwnt6Mr2KNFoln1JHR9XbEDx32z2K+q0G+mbgduoZg8QOS7xwRzJkv8VPWrt4e2p5Qovlr/LhtbJA3mnEMpA==" saltValue="SMelJMMbaY3DfuH62Vgxiw==" spinCount="100000" sheet="1" objects="1" scenarios="1"/>
  <dataValidations count="1">
    <dataValidation type="custom" allowBlank="1" showErrorMessage="1" error="NIF non válido" sqref="G2:G15" xr:uid="{20766F75-E0B9-4A6F-BCD6-9E8AD4BBA7D2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55269"/>
  </sheetPr>
  <dimension ref="A1:AMK36"/>
  <sheetViews>
    <sheetView topLeftCell="A7" zoomScaleNormal="100" workbookViewId="0">
      <selection activeCell="G20" sqref="G20"/>
    </sheetView>
  </sheetViews>
  <sheetFormatPr baseColWidth="10" defaultColWidth="8.6328125" defaultRowHeight="14.5"/>
  <cols>
    <col min="1" max="1" width="9.08984375" style="4" customWidth="1"/>
    <col min="2" max="2" width="45.54296875" style="8" customWidth="1"/>
    <col min="3" max="1025" width="29.6328125" style="8" customWidth="1"/>
  </cols>
  <sheetData>
    <row r="1" spans="1:26" ht="54">
      <c r="A1" s="25" t="s">
        <v>440</v>
      </c>
      <c r="B1" s="34" t="s">
        <v>462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463</v>
      </c>
      <c r="I1" s="24" t="s">
        <v>464</v>
      </c>
      <c r="J1" s="24" t="s">
        <v>465</v>
      </c>
    </row>
    <row r="2" spans="1:26" s="36" customFormat="1" ht="21">
      <c r="A2" s="32">
        <v>1</v>
      </c>
      <c r="B2" s="33" t="s">
        <v>466</v>
      </c>
      <c r="C2" s="33">
        <v>6</v>
      </c>
      <c r="D2" s="33"/>
      <c r="E2" s="33"/>
      <c r="F2" s="35"/>
      <c r="G2" s="35"/>
      <c r="H2" s="35"/>
      <c r="I2" s="35"/>
      <c r="J2" s="35"/>
      <c r="Z2" s="1" t="b">
        <f t="shared" ref="Z2:Z36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s="36" customFormat="1" ht="31.5">
      <c r="A3" s="32">
        <v>2</v>
      </c>
      <c r="B3" s="33" t="s">
        <v>467</v>
      </c>
      <c r="C3" s="33">
        <v>5</v>
      </c>
      <c r="D3" s="33">
        <v>1</v>
      </c>
      <c r="E3" s="33"/>
      <c r="F3" s="35"/>
      <c r="G3" s="35"/>
      <c r="H3" s="35"/>
      <c r="I3" s="35"/>
      <c r="J3" s="35"/>
      <c r="Z3" s="1" t="b">
        <f t="shared" si="0"/>
        <v>1</v>
      </c>
    </row>
    <row r="4" spans="1:26" s="36" customFormat="1" ht="94.5">
      <c r="A4" s="32">
        <v>3</v>
      </c>
      <c r="B4" s="33" t="s">
        <v>468</v>
      </c>
      <c r="C4" s="33">
        <v>5</v>
      </c>
      <c r="D4" s="33">
        <v>2</v>
      </c>
      <c r="E4" s="33"/>
      <c r="F4" s="35"/>
      <c r="G4" s="35"/>
      <c r="H4" s="35"/>
      <c r="I4" s="35"/>
      <c r="J4" s="35"/>
      <c r="Z4" s="1" t="b">
        <f t="shared" si="0"/>
        <v>1</v>
      </c>
    </row>
    <row r="5" spans="1:26" s="36" customFormat="1">
      <c r="A5" s="32">
        <v>4</v>
      </c>
      <c r="B5" s="33" t="s">
        <v>469</v>
      </c>
      <c r="C5" s="33">
        <v>4</v>
      </c>
      <c r="D5" s="33"/>
      <c r="E5" s="33"/>
      <c r="F5" s="35"/>
      <c r="G5" s="35"/>
      <c r="H5" s="35"/>
      <c r="I5" s="35"/>
      <c r="J5" s="35"/>
      <c r="Z5" s="1" t="b">
        <f t="shared" si="0"/>
        <v>1</v>
      </c>
    </row>
    <row r="6" spans="1:26" s="36" customFormat="1" ht="105">
      <c r="A6" s="32">
        <v>5</v>
      </c>
      <c r="B6" s="33" t="s">
        <v>470</v>
      </c>
      <c r="C6" s="33">
        <v>1</v>
      </c>
      <c r="D6" s="33">
        <v>1</v>
      </c>
      <c r="E6" s="33"/>
      <c r="F6" s="35"/>
      <c r="G6" s="35"/>
      <c r="H6" s="35"/>
      <c r="I6" s="35"/>
      <c r="J6" s="35"/>
      <c r="Z6" s="1" t="b">
        <f t="shared" si="0"/>
        <v>1</v>
      </c>
    </row>
    <row r="7" spans="1:26" s="36" customFormat="1" ht="105">
      <c r="A7" s="32">
        <v>6</v>
      </c>
      <c r="B7" s="33" t="s">
        <v>471</v>
      </c>
      <c r="C7" s="33">
        <v>1</v>
      </c>
      <c r="D7" s="33">
        <v>1</v>
      </c>
      <c r="E7" s="33"/>
      <c r="F7" s="35"/>
      <c r="G7" s="35"/>
      <c r="H7" s="35"/>
      <c r="I7" s="35"/>
      <c r="J7" s="35"/>
      <c r="Z7" s="1" t="b">
        <f t="shared" si="0"/>
        <v>1</v>
      </c>
    </row>
    <row r="8" spans="1:26" s="36" customFormat="1" ht="147">
      <c r="A8" s="32">
        <v>7</v>
      </c>
      <c r="B8" s="33" t="s">
        <v>472</v>
      </c>
      <c r="C8" s="33">
        <v>1</v>
      </c>
      <c r="D8" s="33">
        <v>1</v>
      </c>
      <c r="E8" s="33"/>
      <c r="F8" s="35"/>
      <c r="G8" s="35"/>
      <c r="H8" s="35"/>
      <c r="I8" s="35"/>
      <c r="J8" s="35"/>
      <c r="Z8" s="1" t="b">
        <f t="shared" si="0"/>
        <v>1</v>
      </c>
    </row>
    <row r="9" spans="1:26" s="36" customFormat="1" ht="52.5">
      <c r="A9" s="32">
        <v>8</v>
      </c>
      <c r="B9" s="33" t="s">
        <v>452</v>
      </c>
      <c r="C9" s="33">
        <v>2</v>
      </c>
      <c r="D9" s="33"/>
      <c r="E9" s="33"/>
      <c r="F9" s="35"/>
      <c r="G9" s="35"/>
      <c r="H9" s="35"/>
      <c r="I9" s="35"/>
      <c r="J9" s="35"/>
      <c r="Z9" s="1" t="b">
        <f t="shared" si="0"/>
        <v>1</v>
      </c>
    </row>
    <row r="10" spans="1:26" s="36" customFormat="1" ht="21">
      <c r="A10" s="32">
        <v>9</v>
      </c>
      <c r="B10" s="33" t="s">
        <v>473</v>
      </c>
      <c r="C10" s="33"/>
      <c r="D10" s="33">
        <v>1</v>
      </c>
      <c r="E10" s="33"/>
      <c r="F10" s="35"/>
      <c r="G10" s="35"/>
      <c r="H10" s="35"/>
      <c r="I10" s="35"/>
      <c r="J10" s="35"/>
      <c r="Z10" s="1" t="b">
        <f t="shared" si="0"/>
        <v>1</v>
      </c>
    </row>
    <row r="11" spans="1:26" s="36" customFormat="1" ht="31.5">
      <c r="A11" s="32">
        <v>10</v>
      </c>
      <c r="B11" s="33" t="s">
        <v>474</v>
      </c>
      <c r="C11" s="33"/>
      <c r="D11" s="33">
        <v>1</v>
      </c>
      <c r="E11" s="33"/>
      <c r="F11" s="35"/>
      <c r="G11" s="35"/>
      <c r="H11" s="35"/>
      <c r="I11" s="35"/>
      <c r="J11" s="35"/>
      <c r="Z11" s="1" t="b">
        <f t="shared" si="0"/>
        <v>1</v>
      </c>
    </row>
    <row r="12" spans="1:26" s="36" customFormat="1" ht="21">
      <c r="A12" s="32">
        <v>11</v>
      </c>
      <c r="B12" s="33" t="s">
        <v>475</v>
      </c>
      <c r="C12" s="33">
        <v>1</v>
      </c>
      <c r="D12" s="33"/>
      <c r="E12" s="33"/>
      <c r="F12" s="35"/>
      <c r="G12" s="35"/>
      <c r="H12" s="35"/>
      <c r="I12" s="35"/>
      <c r="J12" s="35"/>
      <c r="Z12" s="1" t="b">
        <f t="shared" si="0"/>
        <v>1</v>
      </c>
    </row>
    <row r="13" spans="1:26" s="36" customFormat="1" ht="52.5">
      <c r="A13" s="32">
        <v>12</v>
      </c>
      <c r="B13" s="33" t="s">
        <v>476</v>
      </c>
      <c r="C13" s="33">
        <v>1</v>
      </c>
      <c r="D13" s="33">
        <v>1</v>
      </c>
      <c r="E13" s="33"/>
      <c r="F13" s="35"/>
      <c r="G13" s="35"/>
      <c r="H13" s="35"/>
      <c r="I13" s="35"/>
      <c r="J13" s="35"/>
      <c r="Z13" s="1" t="b">
        <f t="shared" si="0"/>
        <v>1</v>
      </c>
    </row>
    <row r="14" spans="1:26" s="36" customFormat="1" ht="21">
      <c r="A14" s="32">
        <v>13</v>
      </c>
      <c r="B14" s="33" t="s">
        <v>457</v>
      </c>
      <c r="C14" s="33">
        <v>3</v>
      </c>
      <c r="D14" s="33"/>
      <c r="E14" s="33"/>
      <c r="F14" s="35"/>
      <c r="G14" s="35"/>
      <c r="H14" s="35"/>
      <c r="I14" s="35"/>
      <c r="J14" s="35"/>
      <c r="Z14" s="1" t="b">
        <f t="shared" si="0"/>
        <v>1</v>
      </c>
    </row>
    <row r="15" spans="1:26" s="36" customFormat="1">
      <c r="A15" s="32">
        <v>14</v>
      </c>
      <c r="B15" s="33" t="s">
        <v>477</v>
      </c>
      <c r="C15" s="33">
        <v>2</v>
      </c>
      <c r="D15" s="33"/>
      <c r="E15" s="33"/>
      <c r="F15" s="35"/>
      <c r="G15" s="35"/>
      <c r="H15" s="35"/>
      <c r="I15" s="35"/>
      <c r="J15" s="35"/>
      <c r="Z15" s="1" t="b">
        <f t="shared" si="0"/>
        <v>1</v>
      </c>
    </row>
    <row r="16" spans="1:26" s="36" customFormat="1" ht="21">
      <c r="A16" s="32">
        <v>15</v>
      </c>
      <c r="B16" s="33" t="s">
        <v>478</v>
      </c>
      <c r="C16" s="33">
        <v>2</v>
      </c>
      <c r="D16" s="33"/>
      <c r="E16" s="33"/>
      <c r="F16" s="35"/>
      <c r="G16" s="35"/>
      <c r="H16" s="35"/>
      <c r="I16" s="35"/>
      <c r="J16" s="35"/>
      <c r="Z16" s="1" t="b">
        <f t="shared" si="0"/>
        <v>1</v>
      </c>
    </row>
    <row r="17" spans="1:26" s="36" customFormat="1" ht="31.5">
      <c r="A17" s="32">
        <v>16</v>
      </c>
      <c r="B17" s="33" t="s">
        <v>479</v>
      </c>
      <c r="C17" s="33"/>
      <c r="D17" s="33"/>
      <c r="E17" s="33">
        <v>4</v>
      </c>
      <c r="F17" s="35"/>
      <c r="G17" s="35"/>
      <c r="H17" s="35"/>
      <c r="I17" s="35"/>
      <c r="J17" s="35"/>
      <c r="Z17" s="1" t="b">
        <f t="shared" si="0"/>
        <v>1</v>
      </c>
    </row>
    <row r="18" spans="1:26" s="36" customFormat="1" ht="21">
      <c r="A18" s="32">
        <v>17</v>
      </c>
      <c r="B18" s="33" t="s">
        <v>480</v>
      </c>
      <c r="C18" s="33"/>
      <c r="D18" s="33"/>
      <c r="E18" s="33">
        <v>4</v>
      </c>
      <c r="F18" s="35"/>
      <c r="G18" s="35"/>
      <c r="H18" s="35"/>
      <c r="I18" s="35"/>
      <c r="J18" s="35"/>
      <c r="Z18" s="1" t="b">
        <f t="shared" si="0"/>
        <v>1</v>
      </c>
    </row>
    <row r="19" spans="1:26" s="36" customFormat="1" ht="21">
      <c r="A19" s="32">
        <v>18</v>
      </c>
      <c r="B19" s="33" t="s">
        <v>481</v>
      </c>
      <c r="C19" s="33">
        <v>1</v>
      </c>
      <c r="D19" s="33"/>
      <c r="E19" s="33"/>
      <c r="F19" s="35"/>
      <c r="G19" s="35"/>
      <c r="H19" s="35"/>
      <c r="I19" s="35"/>
      <c r="J19" s="35"/>
      <c r="Z19" s="1" t="b">
        <f t="shared" si="0"/>
        <v>1</v>
      </c>
    </row>
    <row r="20" spans="1:26" s="36" customFormat="1" ht="42">
      <c r="A20" s="32">
        <v>19</v>
      </c>
      <c r="B20" s="33" t="s">
        <v>482</v>
      </c>
      <c r="C20" s="33">
        <v>1</v>
      </c>
      <c r="D20" s="33">
        <v>1</v>
      </c>
      <c r="E20" s="33"/>
      <c r="F20" s="35"/>
      <c r="G20" s="35"/>
      <c r="H20" s="35"/>
      <c r="I20" s="35"/>
      <c r="J20" s="35"/>
      <c r="Z20" s="1" t="b">
        <f t="shared" si="0"/>
        <v>1</v>
      </c>
    </row>
    <row r="21" spans="1:26" s="36" customFormat="1" ht="21">
      <c r="A21" s="32">
        <v>20</v>
      </c>
      <c r="B21" s="33" t="s">
        <v>460</v>
      </c>
      <c r="C21" s="33">
        <v>2</v>
      </c>
      <c r="D21" s="33"/>
      <c r="E21" s="33"/>
      <c r="F21" s="35"/>
      <c r="G21" s="35"/>
      <c r="H21" s="35"/>
      <c r="I21" s="35"/>
      <c r="J21" s="35"/>
      <c r="Z21" s="1" t="b">
        <f t="shared" si="0"/>
        <v>1</v>
      </c>
    </row>
    <row r="22" spans="1:26" s="36" customFormat="1">
      <c r="A22" s="32">
        <v>21</v>
      </c>
      <c r="B22" s="33" t="s">
        <v>483</v>
      </c>
      <c r="C22" s="33">
        <v>1</v>
      </c>
      <c r="D22" s="33"/>
      <c r="E22" s="33"/>
      <c r="F22" s="35"/>
      <c r="G22" s="35"/>
      <c r="H22" s="35"/>
      <c r="I22" s="35"/>
      <c r="J22" s="35"/>
      <c r="Z22" s="1" t="b">
        <f t="shared" si="0"/>
        <v>1</v>
      </c>
    </row>
    <row r="23" spans="1:26" s="36" customFormat="1" ht="42">
      <c r="A23" s="32">
        <v>22</v>
      </c>
      <c r="B23" s="33" t="s">
        <v>484</v>
      </c>
      <c r="C23" s="33">
        <v>2</v>
      </c>
      <c r="D23" s="33"/>
      <c r="E23" s="33"/>
      <c r="F23" s="35"/>
      <c r="G23" s="35"/>
      <c r="H23" s="35"/>
      <c r="I23" s="35"/>
      <c r="J23" s="35"/>
      <c r="Z23" s="1" t="b">
        <f t="shared" si="0"/>
        <v>1</v>
      </c>
    </row>
    <row r="24" spans="1:26" s="36" customFormat="1" ht="31.5">
      <c r="A24" s="32">
        <v>23</v>
      </c>
      <c r="B24" s="33" t="s">
        <v>461</v>
      </c>
      <c r="C24" s="33">
        <v>1</v>
      </c>
      <c r="D24" s="33"/>
      <c r="E24" s="33"/>
      <c r="F24" s="35"/>
      <c r="G24" s="35"/>
      <c r="H24" s="35"/>
      <c r="I24" s="35"/>
      <c r="J24" s="35"/>
      <c r="Z24" s="1" t="b">
        <f t="shared" si="0"/>
        <v>1</v>
      </c>
    </row>
    <row r="25" spans="1:26">
      <c r="Z25" s="1" t="b">
        <f t="shared" si="0"/>
        <v>1</v>
      </c>
    </row>
    <row r="26" spans="1:26">
      <c r="Z26" s="1" t="b">
        <f t="shared" si="0"/>
        <v>1</v>
      </c>
    </row>
    <row r="27" spans="1:26">
      <c r="Z27" s="1" t="b">
        <f t="shared" si="0"/>
        <v>1</v>
      </c>
    </row>
    <row r="28" spans="1:26">
      <c r="Z28" s="1" t="b">
        <f t="shared" si="0"/>
        <v>1</v>
      </c>
    </row>
    <row r="29" spans="1:26">
      <c r="Z29" s="1" t="b">
        <f t="shared" si="0"/>
        <v>1</v>
      </c>
    </row>
    <row r="30" spans="1:26">
      <c r="Z30" s="1" t="b">
        <f t="shared" si="0"/>
        <v>1</v>
      </c>
    </row>
    <row r="31" spans="1:26">
      <c r="Z31" s="1" t="b">
        <f t="shared" si="0"/>
        <v>1</v>
      </c>
    </row>
    <row r="32" spans="1:26">
      <c r="Z32" s="1" t="b">
        <f t="shared" si="0"/>
        <v>1</v>
      </c>
    </row>
    <row r="33" spans="26:26">
      <c r="Z33" s="1" t="b">
        <f t="shared" si="0"/>
        <v>1</v>
      </c>
    </row>
    <row r="34" spans="26:26">
      <c r="Z34" s="1" t="b">
        <f t="shared" si="0"/>
        <v>1</v>
      </c>
    </row>
    <row r="35" spans="26:26">
      <c r="Z35" s="1" t="b">
        <f t="shared" si="0"/>
        <v>1</v>
      </c>
    </row>
    <row r="36" spans="26:26">
      <c r="Z36" s="1" t="b">
        <f t="shared" si="0"/>
        <v>1</v>
      </c>
    </row>
  </sheetData>
  <sheetProtection algorithmName="SHA-512" hashValue="Nn6nD7gkYMdB7pkVz1XCPY06iQjR/Waiu8xSHcMcLZIiSJe9RUkGMbt5TVHW2dwzaPdrVQcRCFLnZo3ohZsPQA==" saltValue="9E1Ro0tKIjV3/VOVmtE82A==" spinCount="100000" sheet="1" objects="1" scenarios="1"/>
  <dataValidations count="1">
    <dataValidation type="custom" allowBlank="1" showErrorMessage="1" error="NIF non válido" sqref="G2:G24" xr:uid="{9D1C184E-1CB2-40D3-8440-BEEAFF04DEE9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D281E"/>
  </sheetPr>
  <dimension ref="A1:Z18"/>
  <sheetViews>
    <sheetView topLeftCell="B4" zoomScaleNormal="100" workbookViewId="0">
      <selection activeCell="G14" sqref="G14"/>
    </sheetView>
  </sheetViews>
  <sheetFormatPr baseColWidth="10" defaultColWidth="8.6328125" defaultRowHeight="14.5"/>
  <cols>
    <col min="1" max="1" width="23.6328125" customWidth="1"/>
    <col min="2" max="2" width="29.453125" customWidth="1"/>
    <col min="3" max="1025" width="23.6328125" customWidth="1"/>
  </cols>
  <sheetData>
    <row r="1" spans="1:26" ht="81">
      <c r="A1" s="25" t="s">
        <v>440</v>
      </c>
      <c r="B1" s="34" t="s">
        <v>485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463</v>
      </c>
      <c r="I1" s="24" t="s">
        <v>464</v>
      </c>
      <c r="J1" s="24" t="s">
        <v>465</v>
      </c>
    </row>
    <row r="2" spans="1:26" s="38" customFormat="1" ht="31.5">
      <c r="A2" s="32">
        <v>1</v>
      </c>
      <c r="B2" s="33" t="s">
        <v>486</v>
      </c>
      <c r="C2" s="37">
        <v>4</v>
      </c>
      <c r="D2" s="37"/>
      <c r="E2" s="37"/>
      <c r="F2" s="35"/>
      <c r="G2" s="35"/>
      <c r="H2" s="29"/>
      <c r="I2" s="35"/>
      <c r="J2" s="35"/>
      <c r="Z2" s="1" t="b">
        <f t="shared" ref="Z2:Z17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s="38" customFormat="1" ht="42">
      <c r="A3" s="32">
        <v>2</v>
      </c>
      <c r="B3" s="33" t="s">
        <v>487</v>
      </c>
      <c r="C3" s="37">
        <v>3</v>
      </c>
      <c r="D3" s="37"/>
      <c r="E3" s="37"/>
      <c r="F3" s="35"/>
      <c r="G3" s="35"/>
      <c r="H3" s="29"/>
      <c r="I3" s="35"/>
      <c r="J3" s="35"/>
      <c r="Z3" s="1" t="b">
        <f t="shared" si="0"/>
        <v>1</v>
      </c>
    </row>
    <row r="4" spans="1:26" s="38" customFormat="1" ht="147">
      <c r="A4" s="32">
        <v>3</v>
      </c>
      <c r="B4" s="33" t="s">
        <v>488</v>
      </c>
      <c r="C4" s="37">
        <v>5</v>
      </c>
      <c r="D4" s="37">
        <v>2</v>
      </c>
      <c r="E4" s="37"/>
      <c r="F4" s="35"/>
      <c r="G4" s="35"/>
      <c r="H4" s="29"/>
      <c r="I4" s="35"/>
      <c r="J4" s="35"/>
      <c r="Z4" s="1" t="b">
        <f t="shared" si="0"/>
        <v>1</v>
      </c>
    </row>
    <row r="5" spans="1:26" s="38" customFormat="1" ht="21">
      <c r="A5" s="32">
        <v>4</v>
      </c>
      <c r="B5" s="33" t="s">
        <v>469</v>
      </c>
      <c r="C5" s="37">
        <v>4</v>
      </c>
      <c r="D5" s="37"/>
      <c r="E5" s="37"/>
      <c r="F5" s="35"/>
      <c r="G5" s="35"/>
      <c r="H5" s="29"/>
      <c r="I5" s="35"/>
      <c r="J5" s="35"/>
      <c r="Z5" s="1" t="b">
        <f t="shared" si="0"/>
        <v>1</v>
      </c>
    </row>
    <row r="6" spans="1:26" s="38" customFormat="1" ht="94.5">
      <c r="A6" s="32">
        <v>5</v>
      </c>
      <c r="B6" s="33" t="s">
        <v>489</v>
      </c>
      <c r="C6" s="37">
        <v>0.5</v>
      </c>
      <c r="D6" s="37"/>
      <c r="E6" s="37"/>
      <c r="F6" s="35"/>
      <c r="G6" s="35"/>
      <c r="H6" s="29"/>
      <c r="I6" s="35"/>
      <c r="J6" s="35"/>
      <c r="Z6" s="1" t="b">
        <f t="shared" si="0"/>
        <v>1</v>
      </c>
    </row>
    <row r="7" spans="1:26" s="38" customFormat="1" ht="31.5">
      <c r="A7" s="32">
        <v>6</v>
      </c>
      <c r="B7" s="33" t="s">
        <v>490</v>
      </c>
      <c r="C7" s="37">
        <v>1</v>
      </c>
      <c r="D7" s="37"/>
      <c r="E7" s="37"/>
      <c r="F7" s="35"/>
      <c r="G7" s="35"/>
      <c r="H7" s="29"/>
      <c r="I7" s="35"/>
      <c r="J7" s="35"/>
      <c r="Z7" s="1" t="b">
        <f t="shared" si="0"/>
        <v>1</v>
      </c>
    </row>
    <row r="8" spans="1:26" s="38" customFormat="1" ht="21">
      <c r="A8" s="32">
        <v>7</v>
      </c>
      <c r="B8" s="33" t="s">
        <v>457</v>
      </c>
      <c r="C8" s="37">
        <v>1</v>
      </c>
      <c r="D8" s="37"/>
      <c r="E8" s="37"/>
      <c r="F8" s="35"/>
      <c r="G8" s="35"/>
      <c r="H8" s="29"/>
      <c r="I8" s="35"/>
      <c r="J8" s="35"/>
      <c r="Z8" s="1" t="b">
        <f t="shared" si="0"/>
        <v>1</v>
      </c>
    </row>
    <row r="9" spans="1:26" s="38" customFormat="1" ht="21">
      <c r="A9" s="32">
        <v>8</v>
      </c>
      <c r="B9" s="33" t="s">
        <v>491</v>
      </c>
      <c r="C9" s="37">
        <v>1</v>
      </c>
      <c r="D9" s="37"/>
      <c r="E9" s="37"/>
      <c r="F9" s="35"/>
      <c r="G9" s="35"/>
      <c r="H9" s="29"/>
      <c r="I9" s="35"/>
      <c r="J9" s="35"/>
      <c r="Z9" s="1" t="b">
        <f t="shared" si="0"/>
        <v>1</v>
      </c>
    </row>
    <row r="10" spans="1:26" s="38" customFormat="1" ht="31.5">
      <c r="A10" s="32">
        <v>9</v>
      </c>
      <c r="B10" s="33" t="s">
        <v>492</v>
      </c>
      <c r="C10" s="37">
        <v>2</v>
      </c>
      <c r="D10" s="37"/>
      <c r="E10" s="37"/>
      <c r="F10" s="35"/>
      <c r="G10" s="35"/>
      <c r="H10" s="29"/>
      <c r="I10" s="35"/>
      <c r="J10" s="35"/>
      <c r="Z10" s="1" t="b">
        <f t="shared" si="0"/>
        <v>1</v>
      </c>
    </row>
    <row r="11" spans="1:26" s="38" customFormat="1" ht="52.5">
      <c r="A11" s="32">
        <v>10</v>
      </c>
      <c r="B11" s="33" t="s">
        <v>493</v>
      </c>
      <c r="C11" s="37"/>
      <c r="D11" s="37"/>
      <c r="E11" s="37">
        <v>4</v>
      </c>
      <c r="F11" s="35"/>
      <c r="G11" s="35"/>
      <c r="H11" s="29"/>
      <c r="I11" s="35"/>
      <c r="J11" s="35"/>
      <c r="Z11" s="1" t="b">
        <f t="shared" si="0"/>
        <v>1</v>
      </c>
    </row>
    <row r="12" spans="1:26" s="38" customFormat="1" ht="21">
      <c r="A12" s="32">
        <v>11</v>
      </c>
      <c r="B12" s="33" t="s">
        <v>494</v>
      </c>
      <c r="C12" s="37"/>
      <c r="D12" s="37"/>
      <c r="E12" s="37">
        <v>1</v>
      </c>
      <c r="F12" s="35"/>
      <c r="G12" s="35"/>
      <c r="H12" s="29"/>
      <c r="I12" s="35"/>
      <c r="J12" s="35"/>
      <c r="Z12" s="1" t="b">
        <f t="shared" si="0"/>
        <v>1</v>
      </c>
    </row>
    <row r="13" spans="1:26" s="38" customFormat="1" ht="31.5">
      <c r="A13" s="32">
        <v>12</v>
      </c>
      <c r="B13" s="33" t="s">
        <v>481</v>
      </c>
      <c r="C13" s="37">
        <v>1</v>
      </c>
      <c r="D13" s="37"/>
      <c r="E13" s="37"/>
      <c r="F13" s="35"/>
      <c r="G13" s="35"/>
      <c r="H13" s="29"/>
      <c r="I13" s="35"/>
      <c r="J13" s="35"/>
      <c r="Z13" s="1" t="b">
        <f t="shared" si="0"/>
        <v>1</v>
      </c>
    </row>
    <row r="14" spans="1:26" s="38" customFormat="1" ht="73.5">
      <c r="A14" s="32">
        <v>13</v>
      </c>
      <c r="B14" s="33" t="s">
        <v>495</v>
      </c>
      <c r="C14" s="37">
        <v>1</v>
      </c>
      <c r="D14" s="37">
        <v>1</v>
      </c>
      <c r="E14" s="37"/>
      <c r="F14" s="35"/>
      <c r="G14" s="35"/>
      <c r="H14" s="29"/>
      <c r="I14" s="35"/>
      <c r="J14" s="35"/>
      <c r="Z14" s="1" t="b">
        <f t="shared" si="0"/>
        <v>1</v>
      </c>
    </row>
    <row r="15" spans="1:26" s="38" customFormat="1" ht="31.5">
      <c r="A15" s="32">
        <v>14</v>
      </c>
      <c r="B15" s="33" t="s">
        <v>496</v>
      </c>
      <c r="C15" s="37">
        <v>0.5</v>
      </c>
      <c r="D15" s="37"/>
      <c r="E15" s="37"/>
      <c r="F15" s="35"/>
      <c r="G15" s="35"/>
      <c r="H15" s="29"/>
      <c r="I15" s="35"/>
      <c r="J15" s="35"/>
      <c r="Z15" s="1" t="b">
        <f t="shared" si="0"/>
        <v>1</v>
      </c>
    </row>
    <row r="16" spans="1:26" s="38" customFormat="1">
      <c r="A16" s="32">
        <v>15</v>
      </c>
      <c r="B16" s="33" t="s">
        <v>483</v>
      </c>
      <c r="C16" s="37">
        <v>1</v>
      </c>
      <c r="D16" s="37"/>
      <c r="E16" s="37"/>
      <c r="F16" s="35"/>
      <c r="G16" s="35"/>
      <c r="H16" s="29"/>
      <c r="I16" s="35"/>
      <c r="J16" s="35"/>
      <c r="Z16" s="1" t="b">
        <f t="shared" si="0"/>
        <v>1</v>
      </c>
    </row>
    <row r="17" spans="1:26" s="38" customFormat="1" ht="73.5">
      <c r="A17" s="32">
        <v>16</v>
      </c>
      <c r="B17" s="33" t="s">
        <v>497</v>
      </c>
      <c r="C17" s="37">
        <v>2</v>
      </c>
      <c r="D17" s="37"/>
      <c r="E17" s="37"/>
      <c r="F17" s="35"/>
      <c r="G17" s="35"/>
      <c r="H17" s="29"/>
      <c r="I17" s="35"/>
      <c r="J17" s="35"/>
      <c r="Z17" s="1" t="b">
        <f t="shared" si="0"/>
        <v>1</v>
      </c>
    </row>
    <row r="18" spans="1:26">
      <c r="B18" s="39" t="s">
        <v>498</v>
      </c>
      <c r="C18" s="40">
        <f>SUM(C1:C17)</f>
        <v>27</v>
      </c>
      <c r="D18" s="40">
        <f>SUM(D1:D17)</f>
        <v>3</v>
      </c>
      <c r="E18" s="40">
        <f>SUM(E1:E17)</f>
        <v>5</v>
      </c>
      <c r="F18" s="40"/>
      <c r="G18" s="40"/>
      <c r="H18" s="39"/>
      <c r="I18" s="40"/>
      <c r="J18" s="40"/>
    </row>
  </sheetData>
  <sheetProtection algorithmName="SHA-512" hashValue="yeHcwZrlTGpT04tnRxt2pYPGMgDoznn97ykGpvmwf1IkBGZ/p5n/59GaJHL5t0Vd2Ksh0iusLPn6zGRl4aLBtQ==" saltValue="B0ZGFYLHVl+9X11xL9f2pg==" spinCount="100000" sheet="1" objects="1" scenarios="1"/>
  <dataValidations count="1">
    <dataValidation type="custom" allowBlank="1" showErrorMessage="1" error="NIF non válido" sqref="G2:G17" xr:uid="{3DC35D9E-9C62-40A5-BE88-3B572712C96E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CB20C"/>
  </sheetPr>
  <dimension ref="A1:Z38"/>
  <sheetViews>
    <sheetView topLeftCell="B1" zoomScaleNormal="100" workbookViewId="0">
      <selection activeCell="G5" sqref="G5"/>
    </sheetView>
  </sheetViews>
  <sheetFormatPr baseColWidth="10" defaultColWidth="8.6328125" defaultRowHeight="14.5"/>
  <cols>
    <col min="1" max="1" width="11.54296875" customWidth="1"/>
    <col min="2" max="1025" width="32.90625" customWidth="1"/>
  </cols>
  <sheetData>
    <row r="1" spans="1:26" ht="67.5">
      <c r="A1" s="25" t="s">
        <v>440</v>
      </c>
      <c r="B1" s="34" t="s">
        <v>499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500</v>
      </c>
      <c r="I1" s="24" t="s">
        <v>464</v>
      </c>
      <c r="J1" s="24" t="s">
        <v>465</v>
      </c>
    </row>
    <row r="2" spans="1:26" s="38" customFormat="1" ht="21">
      <c r="A2" s="32">
        <v>1</v>
      </c>
      <c r="B2" s="33" t="s">
        <v>501</v>
      </c>
      <c r="C2" s="37">
        <v>2.5</v>
      </c>
      <c r="D2" s="37"/>
      <c r="E2" s="37"/>
      <c r="F2" s="35"/>
      <c r="G2" s="35"/>
      <c r="H2" s="29"/>
      <c r="I2" s="35"/>
      <c r="J2" s="35"/>
      <c r="Z2" s="1" t="b">
        <f t="shared" ref="Z2:Z38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s="38" customFormat="1" ht="21">
      <c r="A3" s="32">
        <v>2</v>
      </c>
      <c r="B3" s="33" t="s">
        <v>502</v>
      </c>
      <c r="C3" s="37">
        <v>1</v>
      </c>
      <c r="D3" s="37"/>
      <c r="E3" s="37"/>
      <c r="F3" s="35"/>
      <c r="G3" s="35"/>
      <c r="H3" s="29"/>
      <c r="I3" s="35"/>
      <c r="J3" s="35"/>
      <c r="Z3" s="1" t="b">
        <f t="shared" si="0"/>
        <v>1</v>
      </c>
    </row>
    <row r="4" spans="1:26" s="38" customFormat="1" ht="21">
      <c r="A4" s="32">
        <v>3</v>
      </c>
      <c r="B4" s="33" t="s">
        <v>503</v>
      </c>
      <c r="C4" s="37">
        <v>0.5</v>
      </c>
      <c r="D4" s="37">
        <v>1</v>
      </c>
      <c r="E4" s="37"/>
      <c r="F4" s="35"/>
      <c r="G4" s="35"/>
      <c r="H4" s="29"/>
      <c r="I4" s="35"/>
      <c r="J4" s="35"/>
      <c r="Z4" s="1" t="b">
        <f t="shared" si="0"/>
        <v>1</v>
      </c>
    </row>
    <row r="5" spans="1:26" s="38" customFormat="1" ht="31.5">
      <c r="A5" s="32">
        <v>4</v>
      </c>
      <c r="B5" s="33" t="s">
        <v>504</v>
      </c>
      <c r="C5" s="37">
        <v>1</v>
      </c>
      <c r="D5" s="37"/>
      <c r="E5" s="37"/>
      <c r="F5" s="35"/>
      <c r="G5" s="35"/>
      <c r="H5" s="29"/>
      <c r="I5" s="35"/>
      <c r="J5" s="35"/>
      <c r="Z5" s="1" t="b">
        <f t="shared" si="0"/>
        <v>1</v>
      </c>
    </row>
    <row r="6" spans="1:26" s="38" customFormat="1">
      <c r="A6" s="32">
        <v>5</v>
      </c>
      <c r="B6" s="33" t="s">
        <v>505</v>
      </c>
      <c r="C6" s="37">
        <v>1</v>
      </c>
      <c r="D6" s="37"/>
      <c r="E6" s="37"/>
      <c r="F6" s="35"/>
      <c r="G6" s="35"/>
      <c r="H6" s="29"/>
      <c r="I6" s="35"/>
      <c r="J6" s="35"/>
      <c r="Z6" s="1" t="b">
        <f t="shared" si="0"/>
        <v>1</v>
      </c>
    </row>
    <row r="7" spans="1:26" s="38" customFormat="1" ht="21">
      <c r="A7" s="32">
        <v>6</v>
      </c>
      <c r="B7" s="33" t="s">
        <v>506</v>
      </c>
      <c r="C7" s="37"/>
      <c r="D7" s="37"/>
      <c r="E7" s="37">
        <v>3</v>
      </c>
      <c r="F7" s="35"/>
      <c r="G7" s="35"/>
      <c r="H7" s="29"/>
      <c r="I7" s="35"/>
      <c r="J7" s="35"/>
      <c r="Z7" s="1" t="b">
        <f t="shared" si="0"/>
        <v>1</v>
      </c>
    </row>
    <row r="8" spans="1:26">
      <c r="A8" s="32"/>
      <c r="B8" s="41" t="s">
        <v>498</v>
      </c>
      <c r="C8" s="40">
        <f>SUM(C2:C7)</f>
        <v>6</v>
      </c>
      <c r="D8" s="40">
        <f>SUM(D2:D7)</f>
        <v>1</v>
      </c>
      <c r="E8" s="40">
        <f>SUM(E2:E7)</f>
        <v>3</v>
      </c>
      <c r="F8" s="40"/>
      <c r="G8" s="40"/>
      <c r="H8" s="39"/>
      <c r="I8" s="40"/>
      <c r="J8" s="40"/>
      <c r="Z8" s="1" t="b">
        <f t="shared" si="0"/>
        <v>1</v>
      </c>
    </row>
    <row r="9" spans="1:26">
      <c r="Z9" s="1" t="b">
        <f t="shared" si="0"/>
        <v>1</v>
      </c>
    </row>
    <row r="10" spans="1:26">
      <c r="Z10" s="1" t="b">
        <f t="shared" si="0"/>
        <v>1</v>
      </c>
    </row>
    <row r="11" spans="1:26">
      <c r="Z11" s="1" t="b">
        <f t="shared" si="0"/>
        <v>1</v>
      </c>
    </row>
    <row r="12" spans="1:26">
      <c r="Z12" s="1" t="b">
        <f t="shared" si="0"/>
        <v>1</v>
      </c>
    </row>
    <row r="13" spans="1:26">
      <c r="Z13" s="1" t="b">
        <f t="shared" si="0"/>
        <v>1</v>
      </c>
    </row>
    <row r="14" spans="1:26">
      <c r="Z14" s="1" t="b">
        <f t="shared" si="0"/>
        <v>1</v>
      </c>
    </row>
    <row r="15" spans="1:26">
      <c r="Z15" s="1" t="b">
        <f t="shared" si="0"/>
        <v>1</v>
      </c>
    </row>
    <row r="16" spans="1:26">
      <c r="Z16" s="1" t="b">
        <f t="shared" si="0"/>
        <v>1</v>
      </c>
    </row>
    <row r="17" spans="26:26">
      <c r="Z17" s="1" t="b">
        <f t="shared" si="0"/>
        <v>1</v>
      </c>
    </row>
    <row r="18" spans="26:26">
      <c r="Z18" s="1" t="b">
        <f t="shared" si="0"/>
        <v>1</v>
      </c>
    </row>
    <row r="19" spans="26:26">
      <c r="Z19" s="1" t="b">
        <f t="shared" si="0"/>
        <v>1</v>
      </c>
    </row>
    <row r="20" spans="26:26">
      <c r="Z20" s="1" t="b">
        <f t="shared" si="0"/>
        <v>1</v>
      </c>
    </row>
    <row r="21" spans="26:26">
      <c r="Z21" s="1" t="b">
        <f t="shared" si="0"/>
        <v>1</v>
      </c>
    </row>
    <row r="22" spans="26:26">
      <c r="Z22" s="1" t="b">
        <f t="shared" si="0"/>
        <v>1</v>
      </c>
    </row>
    <row r="23" spans="26:26">
      <c r="Z23" s="1" t="b">
        <f t="shared" si="0"/>
        <v>1</v>
      </c>
    </row>
    <row r="24" spans="26:26">
      <c r="Z24" s="1" t="b">
        <f t="shared" si="0"/>
        <v>1</v>
      </c>
    </row>
    <row r="25" spans="26:26">
      <c r="Z25" s="1" t="b">
        <f t="shared" si="0"/>
        <v>1</v>
      </c>
    </row>
    <row r="26" spans="26:26">
      <c r="Z26" s="1" t="b">
        <f t="shared" si="0"/>
        <v>1</v>
      </c>
    </row>
    <row r="27" spans="26:26">
      <c r="Z27" s="1" t="b">
        <f t="shared" si="0"/>
        <v>1</v>
      </c>
    </row>
    <row r="28" spans="26:26">
      <c r="Z28" s="1" t="b">
        <f t="shared" si="0"/>
        <v>1</v>
      </c>
    </row>
    <row r="29" spans="26:26">
      <c r="Z29" s="1" t="b">
        <f t="shared" si="0"/>
        <v>1</v>
      </c>
    </row>
    <row r="30" spans="26:26">
      <c r="Z30" s="1" t="b">
        <f t="shared" si="0"/>
        <v>1</v>
      </c>
    </row>
    <row r="31" spans="26:26">
      <c r="Z31" s="1" t="b">
        <f t="shared" si="0"/>
        <v>1</v>
      </c>
    </row>
    <row r="32" spans="26:26">
      <c r="Z32" s="1" t="b">
        <f t="shared" si="0"/>
        <v>1</v>
      </c>
    </row>
    <row r="33" spans="26:26">
      <c r="Z33" s="1" t="b">
        <f t="shared" si="0"/>
        <v>1</v>
      </c>
    </row>
    <row r="34" spans="26:26">
      <c r="Z34" s="1" t="b">
        <f t="shared" si="0"/>
        <v>1</v>
      </c>
    </row>
    <row r="35" spans="26:26">
      <c r="Z35" s="1" t="b">
        <f t="shared" si="0"/>
        <v>1</v>
      </c>
    </row>
    <row r="36" spans="26:26">
      <c r="Z36" s="1" t="b">
        <f t="shared" si="0"/>
        <v>1</v>
      </c>
    </row>
    <row r="37" spans="26:26">
      <c r="Z37" s="1" t="b">
        <f t="shared" si="0"/>
        <v>1</v>
      </c>
    </row>
    <row r="38" spans="26:26">
      <c r="Z38" s="1" t="b">
        <f t="shared" si="0"/>
        <v>1</v>
      </c>
    </row>
  </sheetData>
  <sheetProtection algorithmName="SHA-512" hashValue="HWv877pMHaCl6UWjrZC2WUQrhbtfOum1PYk8YTAbvJ9T/Ro/LzesUUhx0yX6krzwAMSDbmCpIcShpv8VaElbow==" saltValue="ONz6WxJII3/jg0KFG11SRg==" spinCount="100000" sheet="1" objects="1" scenarios="1"/>
  <dataValidations count="1">
    <dataValidation type="custom" allowBlank="1" showErrorMessage="1" error="NIF non válido" sqref="G2:G7" xr:uid="{ECBF0D21-6327-48AF-B4AF-8815D6931C18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D1D75"/>
  </sheetPr>
  <dimension ref="A1:Z24"/>
  <sheetViews>
    <sheetView zoomScaleNormal="100" workbookViewId="0">
      <selection activeCell="G10" sqref="G10"/>
    </sheetView>
  </sheetViews>
  <sheetFormatPr baseColWidth="10" defaultColWidth="8.6328125" defaultRowHeight="14.5"/>
  <cols>
    <col min="1" max="1" width="11.36328125" customWidth="1"/>
    <col min="2" max="2" width="44.6328125" customWidth="1"/>
    <col min="3" max="5" width="16.6328125" customWidth="1"/>
    <col min="6" max="6" width="25" customWidth="1"/>
    <col min="7" max="7" width="16.08984375" customWidth="1"/>
    <col min="8" max="8" width="28" customWidth="1"/>
    <col min="9" max="9" width="29.453125" customWidth="1"/>
    <col min="10" max="10" width="29.90625" customWidth="1"/>
    <col min="11" max="25" width="8.453125" customWidth="1"/>
    <col min="26" max="26" width="19.90625" customWidth="1"/>
    <col min="27" max="1025" width="8.453125" customWidth="1"/>
  </cols>
  <sheetData>
    <row r="1" spans="1:26" ht="54">
      <c r="A1" s="25" t="s">
        <v>440</v>
      </c>
      <c r="B1" s="34" t="s">
        <v>507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445</v>
      </c>
      <c r="I1" s="24" t="s">
        <v>464</v>
      </c>
      <c r="J1" s="24" t="s">
        <v>447</v>
      </c>
    </row>
    <row r="2" spans="1:26" s="38" customFormat="1" ht="57.9" customHeight="1">
      <c r="A2" s="32">
        <v>1</v>
      </c>
      <c r="B2" s="33" t="s">
        <v>508</v>
      </c>
      <c r="C2" s="33">
        <v>3</v>
      </c>
      <c r="D2" s="33"/>
      <c r="E2" s="33"/>
      <c r="F2" s="35"/>
      <c r="G2" s="35"/>
      <c r="H2" s="35"/>
      <c r="I2" s="35"/>
      <c r="J2" s="35"/>
      <c r="Z2" s="1" t="b">
        <f t="shared" ref="Z2:Z24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s="38" customFormat="1" ht="21">
      <c r="A3" s="32">
        <v>2</v>
      </c>
      <c r="B3" s="33" t="s">
        <v>509</v>
      </c>
      <c r="C3" s="33">
        <v>1</v>
      </c>
      <c r="D3" s="33"/>
      <c r="E3" s="33"/>
      <c r="F3" s="35"/>
      <c r="G3" s="35"/>
      <c r="H3" s="35"/>
      <c r="I3" s="35"/>
      <c r="J3" s="35"/>
      <c r="Z3" s="1" t="b">
        <f t="shared" si="0"/>
        <v>1</v>
      </c>
    </row>
    <row r="4" spans="1:26" s="38" customFormat="1" ht="21">
      <c r="A4" s="32">
        <v>3</v>
      </c>
      <c r="B4" s="33" t="s">
        <v>510</v>
      </c>
      <c r="C4" s="33">
        <v>1</v>
      </c>
      <c r="D4" s="33"/>
      <c r="E4" s="33"/>
      <c r="F4" s="35"/>
      <c r="G4" s="35"/>
      <c r="H4" s="35"/>
      <c r="I4" s="35"/>
      <c r="J4" s="35"/>
      <c r="Z4" s="1" t="b">
        <f t="shared" si="0"/>
        <v>1</v>
      </c>
    </row>
    <row r="5" spans="1:26" s="38" customFormat="1" ht="21">
      <c r="A5" s="32">
        <v>4</v>
      </c>
      <c r="B5" s="33" t="s">
        <v>511</v>
      </c>
      <c r="C5" s="33">
        <v>1</v>
      </c>
      <c r="D5" s="33"/>
      <c r="E5" s="33"/>
      <c r="F5" s="35"/>
      <c r="G5" s="35"/>
      <c r="H5" s="35"/>
      <c r="I5" s="35"/>
      <c r="J5" s="35"/>
      <c r="Z5" s="1" t="b">
        <f t="shared" si="0"/>
        <v>1</v>
      </c>
    </row>
    <row r="6" spans="1:26" s="38" customFormat="1">
      <c r="A6" s="32">
        <v>5</v>
      </c>
      <c r="B6" s="33" t="s">
        <v>512</v>
      </c>
      <c r="C6" s="33">
        <v>1</v>
      </c>
      <c r="D6" s="33"/>
      <c r="E6" s="33"/>
      <c r="F6" s="35"/>
      <c r="G6" s="35"/>
      <c r="H6" s="35"/>
      <c r="I6" s="35"/>
      <c r="J6" s="35"/>
      <c r="Z6" s="1" t="b">
        <f t="shared" si="0"/>
        <v>1</v>
      </c>
    </row>
    <row r="7" spans="1:26" s="38" customFormat="1" ht="21">
      <c r="A7" s="32">
        <v>6</v>
      </c>
      <c r="B7" s="33" t="s">
        <v>513</v>
      </c>
      <c r="C7" s="33">
        <v>1</v>
      </c>
      <c r="D7" s="33"/>
      <c r="E7" s="33"/>
      <c r="F7" s="35"/>
      <c r="G7" s="35"/>
      <c r="H7" s="35"/>
      <c r="I7" s="35"/>
      <c r="J7" s="35"/>
      <c r="Z7" s="1" t="b">
        <f t="shared" si="0"/>
        <v>1</v>
      </c>
    </row>
    <row r="8" spans="1:26" s="38" customFormat="1" ht="21">
      <c r="A8" s="32">
        <v>7</v>
      </c>
      <c r="B8" s="33" t="s">
        <v>514</v>
      </c>
      <c r="C8" s="33">
        <v>1</v>
      </c>
      <c r="D8" s="33">
        <v>1</v>
      </c>
      <c r="E8" s="33"/>
      <c r="F8" s="35"/>
      <c r="G8" s="35"/>
      <c r="H8" s="35"/>
      <c r="I8" s="35"/>
      <c r="J8" s="35"/>
      <c r="Z8" s="1" t="b">
        <f t="shared" si="0"/>
        <v>1</v>
      </c>
    </row>
    <row r="9" spans="1:26" s="38" customFormat="1" ht="21">
      <c r="A9" s="32">
        <v>8</v>
      </c>
      <c r="B9" s="33" t="s">
        <v>515</v>
      </c>
      <c r="C9" s="33"/>
      <c r="D9" s="33">
        <v>1</v>
      </c>
      <c r="E9" s="33"/>
      <c r="F9" s="35"/>
      <c r="G9" s="35"/>
      <c r="H9" s="35"/>
      <c r="I9" s="35"/>
      <c r="J9" s="35"/>
      <c r="Z9" s="1" t="b">
        <f t="shared" si="0"/>
        <v>1</v>
      </c>
    </row>
    <row r="10" spans="1:26" s="38" customFormat="1" ht="21">
      <c r="A10" s="32">
        <v>9</v>
      </c>
      <c r="B10" s="33" t="s">
        <v>516</v>
      </c>
      <c r="C10" s="33"/>
      <c r="D10" s="33">
        <v>1</v>
      </c>
      <c r="E10" s="33"/>
      <c r="F10" s="35"/>
      <c r="G10" s="35"/>
      <c r="H10" s="35"/>
      <c r="I10" s="35"/>
      <c r="J10" s="35"/>
      <c r="Z10" s="1" t="b">
        <f t="shared" si="0"/>
        <v>1</v>
      </c>
    </row>
    <row r="11" spans="1:26" s="38" customFormat="1" ht="21">
      <c r="A11" s="32">
        <v>10</v>
      </c>
      <c r="B11" s="33" t="s">
        <v>517</v>
      </c>
      <c r="C11" s="33">
        <v>1</v>
      </c>
      <c r="D11" s="33"/>
      <c r="E11" s="33"/>
      <c r="F11" s="35"/>
      <c r="G11" s="35"/>
      <c r="H11" s="35"/>
      <c r="I11" s="35"/>
      <c r="J11" s="35"/>
      <c r="Z11" s="1" t="b">
        <f t="shared" si="0"/>
        <v>1</v>
      </c>
    </row>
    <row r="12" spans="1:26" s="38" customFormat="1">
      <c r="A12" s="32">
        <v>11</v>
      </c>
      <c r="B12" s="33" t="s">
        <v>483</v>
      </c>
      <c r="C12" s="33">
        <v>1</v>
      </c>
      <c r="D12" s="33"/>
      <c r="E12" s="33"/>
      <c r="F12" s="35"/>
      <c r="G12" s="35"/>
      <c r="H12" s="35"/>
      <c r="I12" s="35"/>
      <c r="J12" s="35"/>
      <c r="Z12" s="1" t="b">
        <f t="shared" si="0"/>
        <v>1</v>
      </c>
    </row>
    <row r="13" spans="1:26" s="38" customFormat="1">
      <c r="A13" s="32">
        <v>12</v>
      </c>
      <c r="B13" s="33" t="s">
        <v>518</v>
      </c>
      <c r="C13" s="33">
        <v>1</v>
      </c>
      <c r="D13" s="33"/>
      <c r="E13" s="33"/>
      <c r="F13" s="35"/>
      <c r="G13" s="35"/>
      <c r="H13" s="35"/>
      <c r="I13" s="35"/>
      <c r="J13" s="35"/>
      <c r="Z13" s="1" t="b">
        <f t="shared" si="0"/>
        <v>1</v>
      </c>
    </row>
    <row r="14" spans="1:26" s="38" customFormat="1" ht="21">
      <c r="A14" s="32">
        <v>13</v>
      </c>
      <c r="B14" s="33" t="s">
        <v>519</v>
      </c>
      <c r="C14" s="33"/>
      <c r="D14" s="33">
        <v>1</v>
      </c>
      <c r="E14" s="33"/>
      <c r="F14" s="35"/>
      <c r="G14" s="35"/>
      <c r="H14" s="35"/>
      <c r="I14" s="35"/>
      <c r="J14" s="35"/>
      <c r="Z14" s="1" t="b">
        <f t="shared" si="0"/>
        <v>1</v>
      </c>
    </row>
    <row r="15" spans="1:26" s="38" customFormat="1" ht="21">
      <c r="A15" s="32">
        <v>14</v>
      </c>
      <c r="B15" s="33" t="s">
        <v>520</v>
      </c>
      <c r="C15" s="33">
        <v>1</v>
      </c>
      <c r="D15" s="33"/>
      <c r="E15" s="33"/>
      <c r="F15" s="35"/>
      <c r="G15" s="35"/>
      <c r="H15" s="35"/>
      <c r="I15" s="35"/>
      <c r="J15" s="35"/>
      <c r="Z15" s="1" t="b">
        <f t="shared" si="0"/>
        <v>1</v>
      </c>
    </row>
    <row r="16" spans="1:26" s="38" customFormat="1" ht="21">
      <c r="A16" s="32">
        <v>15</v>
      </c>
      <c r="B16" s="33" t="s">
        <v>521</v>
      </c>
      <c r="C16" s="33">
        <v>1</v>
      </c>
      <c r="D16" s="33"/>
      <c r="E16" s="33"/>
      <c r="F16" s="35"/>
      <c r="G16" s="35"/>
      <c r="H16" s="35"/>
      <c r="I16" s="35"/>
      <c r="J16" s="35"/>
      <c r="Z16" s="1" t="b">
        <f t="shared" si="0"/>
        <v>1</v>
      </c>
    </row>
    <row r="17" spans="1:26" s="38" customFormat="1" ht="42">
      <c r="A17" s="32">
        <v>16</v>
      </c>
      <c r="B17" s="33" t="s">
        <v>522</v>
      </c>
      <c r="C17" s="33">
        <v>1</v>
      </c>
      <c r="D17" s="33"/>
      <c r="E17" s="33"/>
      <c r="F17" s="35"/>
      <c r="G17" s="35"/>
      <c r="H17" s="35"/>
      <c r="I17" s="35"/>
      <c r="J17" s="35"/>
      <c r="Z17" s="1" t="b">
        <f t="shared" si="0"/>
        <v>1</v>
      </c>
    </row>
    <row r="18" spans="1:26" s="38" customFormat="1">
      <c r="A18" s="32">
        <v>17</v>
      </c>
      <c r="B18" s="33" t="s">
        <v>523</v>
      </c>
      <c r="C18" s="33"/>
      <c r="D18" s="33"/>
      <c r="E18" s="33">
        <v>4</v>
      </c>
      <c r="F18" s="35"/>
      <c r="G18" s="35"/>
      <c r="H18" s="35"/>
      <c r="I18" s="35"/>
      <c r="J18" s="35"/>
      <c r="Z18" s="1" t="b">
        <f t="shared" si="0"/>
        <v>1</v>
      </c>
    </row>
    <row r="19" spans="1:26" s="38" customFormat="1" ht="21">
      <c r="A19" s="32">
        <v>18</v>
      </c>
      <c r="B19" s="33" t="s">
        <v>524</v>
      </c>
      <c r="C19" s="33"/>
      <c r="D19" s="33">
        <v>2</v>
      </c>
      <c r="E19" s="33"/>
      <c r="F19" s="35"/>
      <c r="G19" s="35"/>
      <c r="H19" s="35"/>
      <c r="I19" s="35"/>
      <c r="J19" s="35"/>
      <c r="Z19" s="1" t="b">
        <f t="shared" si="0"/>
        <v>1</v>
      </c>
    </row>
    <row r="20" spans="1:26">
      <c r="Z20" s="1" t="b">
        <f t="shared" si="0"/>
        <v>1</v>
      </c>
    </row>
    <row r="21" spans="1:26">
      <c r="Z21" s="1" t="b">
        <f t="shared" si="0"/>
        <v>1</v>
      </c>
    </row>
    <row r="22" spans="1:26">
      <c r="Z22" s="1" t="b">
        <f t="shared" si="0"/>
        <v>1</v>
      </c>
    </row>
    <row r="23" spans="1:26">
      <c r="Z23" s="1" t="b">
        <f t="shared" si="0"/>
        <v>1</v>
      </c>
    </row>
    <row r="24" spans="1:26">
      <c r="Z24" s="1" t="b">
        <f t="shared" si="0"/>
        <v>1</v>
      </c>
    </row>
  </sheetData>
  <sheetProtection algorithmName="SHA-512" hashValue="HkMGViXjegB+LkwMnyp04JuxZE+rrDvhwmjVTKe4c4ZqQvdxXzSx6ak/cd8HJTEn+/vZTjrRjrAfhLNAe5o6lQ==" saltValue="oD2M8wiGuA1GPVJizQ5biw==" spinCount="100000" sheet="1" objects="1" scenarios="1"/>
  <dataValidations count="1">
    <dataValidation type="custom" allowBlank="1" showErrorMessage="1" error="NIF non válido" sqref="G2:G19" xr:uid="{3A74C7E3-2A73-44E9-949E-B1A1B6DA2812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EB91E"/>
  </sheetPr>
  <dimension ref="A1:Z19"/>
  <sheetViews>
    <sheetView zoomScaleNormal="100" workbookViewId="0">
      <selection activeCell="G12" sqref="G12"/>
    </sheetView>
  </sheetViews>
  <sheetFormatPr baseColWidth="10" defaultColWidth="8.6328125" defaultRowHeight="14.5"/>
  <cols>
    <col min="1" max="1" width="12.54296875" customWidth="1"/>
    <col min="2" max="2" width="34.6328125" customWidth="1"/>
    <col min="3" max="1025" width="28.36328125" customWidth="1"/>
  </cols>
  <sheetData>
    <row r="1" spans="1:26" ht="54">
      <c r="A1" s="25" t="s">
        <v>440</v>
      </c>
      <c r="B1" s="25" t="s">
        <v>525</v>
      </c>
      <c r="C1" s="25" t="s">
        <v>442</v>
      </c>
      <c r="D1" s="25" t="s">
        <v>443</v>
      </c>
      <c r="E1" s="25" t="s">
        <v>444</v>
      </c>
      <c r="F1" s="24" t="s">
        <v>415</v>
      </c>
      <c r="G1" s="24" t="s">
        <v>416</v>
      </c>
      <c r="H1" s="24" t="s">
        <v>526</v>
      </c>
      <c r="I1" s="24" t="s">
        <v>527</v>
      </c>
      <c r="J1" s="24" t="s">
        <v>528</v>
      </c>
    </row>
    <row r="2" spans="1:26" s="38" customFormat="1">
      <c r="A2" s="32">
        <v>1</v>
      </c>
      <c r="B2" s="42" t="s">
        <v>529</v>
      </c>
      <c r="C2" s="37">
        <v>7</v>
      </c>
      <c r="D2" s="37">
        <v>1</v>
      </c>
      <c r="E2" s="37"/>
      <c r="F2" s="35"/>
      <c r="G2" s="35"/>
      <c r="H2" s="29"/>
      <c r="I2" s="35"/>
      <c r="J2" s="35"/>
      <c r="Z2" s="1" t="b">
        <f t="shared" ref="Z2:Z19" si="0">IF(ISBLANK(G2),TRUE,IF(ISNUMBER(VALUE(LEFT(G2)))=TRUE,IF(LEFT(G2,8)&amp;VLOOKUP(MOD(VALUE(LEFT(G2,8)),23),LetrasNIF,2,0)=G2,TRUE,FALSE),IF(LEFT(G2)="X",IF(LEFT(G2,8)&amp;VLOOKUP(MOD(MID(G2,2,7),23),LetrasNIF,2,0)=G2,TRUE,FALSE),IF(LEFT(G2)="Y",IF(LEFT(G2,8)&amp;VLOOKUP(MOD(1&amp;MID(G2,2,7),23),LetrasNIF,2,0)=G2,TRUE,FALSE), IF(LEFT(G2)="Z",IF(LEFT(G2,8)&amp;VLOOKUP(MOD(2&amp;MID(G2,2,7),23),LetrasNIF,2,0)=G2,TRUE,FALSE)
)))))</f>
        <v>1</v>
      </c>
    </row>
    <row r="3" spans="1:26" ht="31.5">
      <c r="A3" s="32">
        <v>2</v>
      </c>
      <c r="B3" s="43" t="s">
        <v>530</v>
      </c>
      <c r="C3" s="37">
        <v>3</v>
      </c>
      <c r="D3" s="37">
        <v>1</v>
      </c>
      <c r="E3" s="37"/>
      <c r="F3" s="35"/>
      <c r="G3" s="35"/>
      <c r="H3" s="29"/>
      <c r="I3" s="35"/>
      <c r="J3" s="35"/>
      <c r="Z3" s="1" t="b">
        <f t="shared" si="0"/>
        <v>1</v>
      </c>
    </row>
    <row r="4" spans="1:26" ht="31.5">
      <c r="A4" s="32">
        <v>3</v>
      </c>
      <c r="B4" s="43" t="s">
        <v>531</v>
      </c>
      <c r="C4" s="37">
        <v>3</v>
      </c>
      <c r="D4" s="37">
        <v>1</v>
      </c>
      <c r="E4" s="37"/>
      <c r="F4" s="35"/>
      <c r="G4" s="35"/>
      <c r="H4" s="29"/>
      <c r="I4" s="35"/>
      <c r="J4" s="35"/>
      <c r="Z4" s="1" t="b">
        <f t="shared" si="0"/>
        <v>1</v>
      </c>
    </row>
    <row r="5" spans="1:26" ht="52.5">
      <c r="A5" s="32">
        <v>4</v>
      </c>
      <c r="B5" s="43" t="s">
        <v>532</v>
      </c>
      <c r="C5" s="37">
        <v>4</v>
      </c>
      <c r="D5" s="37">
        <v>2</v>
      </c>
      <c r="E5" s="37">
        <v>2</v>
      </c>
      <c r="F5" s="35"/>
      <c r="G5" s="35"/>
      <c r="H5" s="29"/>
      <c r="I5" s="35"/>
      <c r="J5" s="35"/>
      <c r="Z5" s="1" t="b">
        <f t="shared" si="0"/>
        <v>1</v>
      </c>
    </row>
    <row r="6" spans="1:26" ht="42">
      <c r="A6" s="32">
        <v>5</v>
      </c>
      <c r="B6" s="43" t="s">
        <v>533</v>
      </c>
      <c r="C6" s="37">
        <v>4</v>
      </c>
      <c r="D6" s="37">
        <v>2</v>
      </c>
      <c r="E6" s="37">
        <v>2</v>
      </c>
      <c r="F6" s="35"/>
      <c r="G6" s="35"/>
      <c r="H6" s="29"/>
      <c r="I6" s="35"/>
      <c r="J6" s="35"/>
      <c r="Z6" s="1" t="b">
        <f t="shared" si="0"/>
        <v>1</v>
      </c>
    </row>
    <row r="7" spans="1:26" ht="42">
      <c r="A7" s="32">
        <v>6</v>
      </c>
      <c r="B7" s="43" t="s">
        <v>534</v>
      </c>
      <c r="C7" s="37">
        <v>3</v>
      </c>
      <c r="D7" s="37">
        <v>2.5</v>
      </c>
      <c r="E7" s="37">
        <v>2</v>
      </c>
      <c r="F7" s="35"/>
      <c r="G7" s="35"/>
      <c r="H7" s="29"/>
      <c r="I7" s="35"/>
      <c r="J7" s="35"/>
      <c r="Z7" s="1" t="b">
        <f t="shared" si="0"/>
        <v>1</v>
      </c>
    </row>
    <row r="8" spans="1:26" ht="21">
      <c r="A8" s="32">
        <v>7</v>
      </c>
      <c r="B8" s="43" t="s">
        <v>535</v>
      </c>
      <c r="C8" s="37">
        <v>3</v>
      </c>
      <c r="D8" s="37">
        <v>2.5</v>
      </c>
      <c r="E8" s="37">
        <v>2</v>
      </c>
      <c r="F8" s="35"/>
      <c r="G8" s="35"/>
      <c r="H8" s="29"/>
      <c r="I8" s="35"/>
      <c r="J8" s="35"/>
      <c r="Z8" s="1" t="b">
        <f t="shared" si="0"/>
        <v>1</v>
      </c>
    </row>
    <row r="9" spans="1:26" ht="21">
      <c r="A9" s="32">
        <v>8</v>
      </c>
      <c r="B9" s="43" t="s">
        <v>536</v>
      </c>
      <c r="C9" s="37">
        <v>2</v>
      </c>
      <c r="D9" s="37"/>
      <c r="E9" s="37"/>
      <c r="F9" s="35"/>
      <c r="G9" s="35"/>
      <c r="H9" s="29"/>
      <c r="I9" s="35"/>
      <c r="J9" s="35"/>
      <c r="Z9" s="1" t="b">
        <f t="shared" si="0"/>
        <v>1</v>
      </c>
    </row>
    <row r="10" spans="1:26" ht="42">
      <c r="A10" s="32">
        <v>9</v>
      </c>
      <c r="B10" s="43" t="s">
        <v>537</v>
      </c>
      <c r="C10" s="37">
        <v>5</v>
      </c>
      <c r="D10" s="37"/>
      <c r="E10" s="37"/>
      <c r="F10" s="35"/>
      <c r="G10" s="35"/>
      <c r="H10" s="29"/>
      <c r="I10" s="35"/>
      <c r="J10" s="35"/>
      <c r="Z10" s="1" t="b">
        <f t="shared" si="0"/>
        <v>1</v>
      </c>
    </row>
    <row r="11" spans="1:26" ht="52.5">
      <c r="A11" s="32">
        <v>10</v>
      </c>
      <c r="B11" s="43" t="s">
        <v>538</v>
      </c>
      <c r="C11" s="37">
        <v>5</v>
      </c>
      <c r="D11" s="37"/>
      <c r="E11" s="37"/>
      <c r="F11" s="35"/>
      <c r="G11" s="35"/>
      <c r="H11" s="29"/>
      <c r="I11" s="35"/>
      <c r="J11" s="35"/>
      <c r="Z11" s="1" t="b">
        <f t="shared" si="0"/>
        <v>1</v>
      </c>
    </row>
    <row r="12" spans="1:26" ht="94.5">
      <c r="A12" s="32">
        <v>11</v>
      </c>
      <c r="B12" s="43" t="s">
        <v>539</v>
      </c>
      <c r="C12" s="37">
        <v>5</v>
      </c>
      <c r="D12" s="37">
        <v>1</v>
      </c>
      <c r="E12" s="37"/>
      <c r="F12" s="35"/>
      <c r="G12" s="35"/>
      <c r="H12" s="29"/>
      <c r="I12" s="35"/>
      <c r="J12" s="35"/>
      <c r="Z12" s="1" t="b">
        <f t="shared" si="0"/>
        <v>1</v>
      </c>
    </row>
    <row r="13" spans="1:26" ht="21">
      <c r="A13" s="32">
        <v>12</v>
      </c>
      <c r="B13" s="43" t="s">
        <v>540</v>
      </c>
      <c r="C13" s="37">
        <v>3</v>
      </c>
      <c r="D13" s="37"/>
      <c r="E13" s="37"/>
      <c r="F13" s="35"/>
      <c r="G13" s="35"/>
      <c r="H13" s="29"/>
      <c r="I13" s="35"/>
      <c r="J13" s="35"/>
      <c r="Z13" s="1" t="b">
        <f t="shared" si="0"/>
        <v>1</v>
      </c>
    </row>
    <row r="14" spans="1:26" ht="147">
      <c r="A14" s="32">
        <v>13</v>
      </c>
      <c r="B14" s="43" t="s">
        <v>541</v>
      </c>
      <c r="C14" s="37">
        <v>6</v>
      </c>
      <c r="D14" s="37">
        <v>3</v>
      </c>
      <c r="E14" s="37"/>
      <c r="F14" s="35"/>
      <c r="G14" s="35"/>
      <c r="H14" s="29"/>
      <c r="I14" s="35"/>
      <c r="J14" s="35"/>
      <c r="Z14" s="1" t="b">
        <f t="shared" si="0"/>
        <v>1</v>
      </c>
    </row>
    <row r="15" spans="1:26" ht="52.5">
      <c r="A15" s="32">
        <v>14</v>
      </c>
      <c r="B15" s="43" t="s">
        <v>542</v>
      </c>
      <c r="C15" s="37">
        <v>3</v>
      </c>
      <c r="D15" s="37">
        <v>1</v>
      </c>
      <c r="E15" s="37"/>
      <c r="F15" s="35"/>
      <c r="G15" s="35"/>
      <c r="H15" s="29"/>
      <c r="I15" s="35"/>
      <c r="J15" s="35"/>
      <c r="Z15" s="1" t="b">
        <f t="shared" si="0"/>
        <v>1</v>
      </c>
    </row>
    <row r="16" spans="1:26">
      <c r="A16" s="32">
        <v>15</v>
      </c>
      <c r="B16" s="43" t="s">
        <v>543</v>
      </c>
      <c r="C16" s="37">
        <v>4</v>
      </c>
      <c r="D16" s="37">
        <v>3</v>
      </c>
      <c r="E16" s="37"/>
      <c r="F16" s="35"/>
      <c r="G16" s="35"/>
      <c r="H16" s="29"/>
      <c r="I16" s="35"/>
      <c r="J16" s="35"/>
      <c r="Z16" s="1" t="b">
        <f t="shared" si="0"/>
        <v>1</v>
      </c>
    </row>
    <row r="17" spans="1:26">
      <c r="A17" s="32">
        <v>16</v>
      </c>
      <c r="B17" s="43" t="s">
        <v>544</v>
      </c>
      <c r="C17" s="37">
        <v>2</v>
      </c>
      <c r="D17" s="37"/>
      <c r="E17" s="37"/>
      <c r="F17" s="35"/>
      <c r="G17" s="35"/>
      <c r="H17" s="29"/>
      <c r="I17" s="35"/>
      <c r="J17" s="35"/>
      <c r="Z17" s="1" t="b">
        <f t="shared" si="0"/>
        <v>1</v>
      </c>
    </row>
    <row r="18" spans="1:26">
      <c r="B18" s="39" t="s">
        <v>498</v>
      </c>
      <c r="C18" s="40">
        <f>SUM(C2:C17)</f>
        <v>62</v>
      </c>
      <c r="D18" s="40">
        <f>SUM(D2:D17)</f>
        <v>20</v>
      </c>
      <c r="E18" s="40">
        <v>8</v>
      </c>
      <c r="F18" s="40"/>
      <c r="G18" s="40"/>
      <c r="H18" s="39"/>
      <c r="I18" s="40"/>
      <c r="J18" s="40"/>
      <c r="Z18" s="1" t="b">
        <f t="shared" si="0"/>
        <v>1</v>
      </c>
    </row>
    <row r="19" spans="1:26">
      <c r="Z19" s="1" t="b">
        <f t="shared" si="0"/>
        <v>1</v>
      </c>
    </row>
  </sheetData>
  <sheetProtection algorithmName="SHA-512" hashValue="k/ulCjXph5wXlpceyyvK7qr1+AKwvqxwPZyCzmZbJGq+RmXzX/Ihb/h2cFxHiEpbzzHDwZ2TUN9lJS8jvIeEXQ==" saltValue="zbo9rTbVW/zkWiPbBvNWFA==" spinCount="100000" sheet="1" objects="1" scenarios="1"/>
  <dataValidations count="1">
    <dataValidation type="custom" allowBlank="1" showErrorMessage="1" error="NIF non válido" sqref="G2:G17" xr:uid="{D2B852F9-FECA-418E-A2C4-A9D439F3CE16}">
      <formula1>Z2=TRUE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="145" zoomScaleNormal="145" workbookViewId="0">
      <selection activeCell="B5" sqref="B5"/>
    </sheetView>
  </sheetViews>
  <sheetFormatPr baseColWidth="10" defaultColWidth="8.6328125" defaultRowHeight="14.5"/>
  <cols>
    <col min="1" max="2" width="10" customWidth="1"/>
    <col min="3" max="3" width="10.7265625" customWidth="1"/>
    <col min="4" max="16" width="10" customWidth="1"/>
    <col min="17" max="1025" width="7.6328125" customWidth="1"/>
  </cols>
  <sheetData>
    <row r="1" spans="1:21">
      <c r="A1" s="21"/>
      <c r="B1" s="48" t="s">
        <v>572</v>
      </c>
      <c r="C1" s="23" t="s">
        <v>33</v>
      </c>
      <c r="D1" s="21"/>
      <c r="E1" s="21" t="s">
        <v>34</v>
      </c>
      <c r="F1" s="21" t="s">
        <v>35</v>
      </c>
      <c r="G1" s="21">
        <v>1</v>
      </c>
      <c r="H1" s="21" t="s">
        <v>36</v>
      </c>
      <c r="I1" s="21" t="s">
        <v>37</v>
      </c>
      <c r="J1" s="21"/>
      <c r="K1" s="21" t="s">
        <v>38</v>
      </c>
      <c r="L1" s="21"/>
      <c r="M1" s="21" t="s">
        <v>39</v>
      </c>
      <c r="N1" s="21"/>
      <c r="O1" s="21" t="s">
        <v>40</v>
      </c>
      <c r="P1" s="21"/>
      <c r="T1" s="45" t="s">
        <v>546</v>
      </c>
      <c r="U1" s="45" t="s">
        <v>547</v>
      </c>
    </row>
    <row r="2" spans="1:21">
      <c r="A2" s="21"/>
      <c r="B2" s="48" t="s">
        <v>573</v>
      </c>
      <c r="C2" s="23" t="s">
        <v>41</v>
      </c>
      <c r="D2" s="21"/>
      <c r="E2" s="21" t="s">
        <v>42</v>
      </c>
      <c r="F2" s="21" t="s">
        <v>43</v>
      </c>
      <c r="G2" s="21">
        <v>2</v>
      </c>
      <c r="H2" s="21" t="s">
        <v>44</v>
      </c>
      <c r="I2" s="21" t="s">
        <v>45</v>
      </c>
      <c r="J2" s="21"/>
      <c r="K2" s="21" t="s">
        <v>46</v>
      </c>
      <c r="L2" s="21"/>
      <c r="M2" s="21" t="s">
        <v>47</v>
      </c>
      <c r="N2" s="21"/>
      <c r="O2" s="21" t="s">
        <v>48</v>
      </c>
      <c r="P2" s="21"/>
      <c r="T2" s="46">
        <v>0</v>
      </c>
      <c r="U2" s="47" t="s">
        <v>548</v>
      </c>
    </row>
    <row r="3" spans="1:21">
      <c r="A3" s="21"/>
      <c r="B3" s="22" t="s">
        <v>574</v>
      </c>
      <c r="C3" s="23" t="s">
        <v>49</v>
      </c>
      <c r="D3" s="21"/>
      <c r="E3" s="21" t="s">
        <v>50</v>
      </c>
      <c r="F3" s="21"/>
      <c r="G3" s="21">
        <v>3</v>
      </c>
      <c r="H3" s="21" t="s">
        <v>51</v>
      </c>
      <c r="I3" s="21" t="s">
        <v>52</v>
      </c>
      <c r="J3" s="21"/>
      <c r="K3" s="21" t="s">
        <v>53</v>
      </c>
      <c r="L3" s="21"/>
      <c r="M3" s="21" t="s">
        <v>54</v>
      </c>
      <c r="N3" s="21"/>
      <c r="O3" s="21" t="s">
        <v>55</v>
      </c>
      <c r="P3" s="21"/>
      <c r="T3" s="46">
        <v>1</v>
      </c>
      <c r="U3" s="47" t="s">
        <v>549</v>
      </c>
    </row>
    <row r="4" spans="1:21" ht="15.5" customHeight="1">
      <c r="A4" s="21"/>
      <c r="B4" s="49" t="s">
        <v>575</v>
      </c>
      <c r="C4" s="23" t="s">
        <v>56</v>
      </c>
      <c r="D4" s="21"/>
      <c r="E4" s="21" t="s">
        <v>57</v>
      </c>
      <c r="F4" s="21"/>
      <c r="G4" s="21"/>
      <c r="H4" s="21"/>
      <c r="I4" s="21" t="s">
        <v>58</v>
      </c>
      <c r="J4" s="21"/>
      <c r="K4" s="21" t="s">
        <v>59</v>
      </c>
      <c r="L4" s="21"/>
      <c r="M4" s="21" t="s">
        <v>60</v>
      </c>
      <c r="N4" s="21"/>
      <c r="O4" s="21" t="s">
        <v>61</v>
      </c>
      <c r="P4" s="21"/>
      <c r="T4" s="46">
        <v>2</v>
      </c>
      <c r="U4" s="47" t="s">
        <v>550</v>
      </c>
    </row>
    <row r="5" spans="1:21">
      <c r="A5" s="21"/>
      <c r="B5" s="49"/>
      <c r="C5" s="21"/>
      <c r="D5" s="21"/>
      <c r="E5" s="21" t="s">
        <v>62</v>
      </c>
      <c r="F5" s="21"/>
      <c r="G5" s="21"/>
      <c r="H5" s="21"/>
      <c r="I5" s="21" t="s">
        <v>63</v>
      </c>
      <c r="J5" s="21"/>
      <c r="K5" s="21" t="s">
        <v>64</v>
      </c>
      <c r="L5" s="21"/>
      <c r="M5" s="21" t="s">
        <v>65</v>
      </c>
      <c r="N5" s="21"/>
      <c r="O5" s="21" t="s">
        <v>66</v>
      </c>
      <c r="P5" s="21"/>
      <c r="T5" s="46">
        <v>3</v>
      </c>
      <c r="U5" s="47" t="s">
        <v>551</v>
      </c>
    </row>
    <row r="6" spans="1:21">
      <c r="A6" s="21"/>
      <c r="B6" s="21"/>
      <c r="C6" s="21"/>
      <c r="D6" s="21"/>
      <c r="E6" s="21" t="s">
        <v>67</v>
      </c>
      <c r="F6" s="21"/>
      <c r="G6" s="21"/>
      <c r="H6" s="21"/>
      <c r="I6" s="21" t="s">
        <v>68</v>
      </c>
      <c r="J6" s="21"/>
      <c r="K6" s="21" t="s">
        <v>69</v>
      </c>
      <c r="L6" s="21"/>
      <c r="M6" s="21" t="s">
        <v>70</v>
      </c>
      <c r="N6" s="21"/>
      <c r="O6" s="21" t="s">
        <v>71</v>
      </c>
      <c r="P6" s="21"/>
      <c r="T6" s="46">
        <v>4</v>
      </c>
      <c r="U6" s="47" t="s">
        <v>552</v>
      </c>
    </row>
    <row r="7" spans="1:21">
      <c r="A7" s="21"/>
      <c r="B7" s="21"/>
      <c r="C7" s="21"/>
      <c r="D7" s="21"/>
      <c r="E7" s="21" t="s">
        <v>72</v>
      </c>
      <c r="F7" s="21"/>
      <c r="G7" s="21"/>
      <c r="H7" s="21"/>
      <c r="I7" s="21" t="s">
        <v>73</v>
      </c>
      <c r="J7" s="21"/>
      <c r="K7" s="21" t="s">
        <v>74</v>
      </c>
      <c r="L7" s="21"/>
      <c r="M7" s="21" t="s">
        <v>75</v>
      </c>
      <c r="N7" s="21"/>
      <c r="O7" s="21" t="s">
        <v>76</v>
      </c>
      <c r="P7" s="21"/>
      <c r="T7" s="46">
        <v>5</v>
      </c>
      <c r="U7" s="47" t="s">
        <v>553</v>
      </c>
    </row>
    <row r="8" spans="1:21">
      <c r="A8" s="21"/>
      <c r="B8" s="21"/>
      <c r="C8" s="23"/>
      <c r="D8" s="21"/>
      <c r="E8" s="21" t="s">
        <v>77</v>
      </c>
      <c r="F8" s="21"/>
      <c r="G8" s="21"/>
      <c r="H8" s="21"/>
      <c r="I8" s="21" t="s">
        <v>78</v>
      </c>
      <c r="J8" s="21"/>
      <c r="K8" s="21" t="s">
        <v>79</v>
      </c>
      <c r="L8" s="21"/>
      <c r="M8" s="21" t="s">
        <v>80</v>
      </c>
      <c r="N8" s="21"/>
      <c r="O8" s="21" t="s">
        <v>81</v>
      </c>
      <c r="P8" s="21"/>
      <c r="T8" s="46">
        <v>6</v>
      </c>
      <c r="U8" s="47" t="s">
        <v>554</v>
      </c>
    </row>
    <row r="9" spans="1:21">
      <c r="A9" s="21"/>
      <c r="B9" s="21"/>
      <c r="C9" s="21"/>
      <c r="D9" s="21"/>
      <c r="E9" s="21" t="s">
        <v>82</v>
      </c>
      <c r="F9" s="21"/>
      <c r="G9" s="21"/>
      <c r="H9" s="21"/>
      <c r="I9" s="21" t="s">
        <v>83</v>
      </c>
      <c r="J9" s="21"/>
      <c r="K9" s="21" t="s">
        <v>84</v>
      </c>
      <c r="L9" s="21"/>
      <c r="M9" s="21" t="s">
        <v>85</v>
      </c>
      <c r="N9" s="21"/>
      <c r="O9" s="21" t="s">
        <v>86</v>
      </c>
      <c r="P9" s="21"/>
      <c r="T9" s="46">
        <v>7</v>
      </c>
      <c r="U9" s="47" t="s">
        <v>555</v>
      </c>
    </row>
    <row r="10" spans="1:21">
      <c r="A10" s="21"/>
      <c r="B10" s="21"/>
      <c r="C10" s="21"/>
      <c r="D10" s="21"/>
      <c r="E10" s="21" t="s">
        <v>87</v>
      </c>
      <c r="F10" s="21"/>
      <c r="G10" s="21"/>
      <c r="H10" s="21"/>
      <c r="I10" s="21" t="s">
        <v>88</v>
      </c>
      <c r="J10" s="21"/>
      <c r="K10" s="21" t="s">
        <v>89</v>
      </c>
      <c r="L10" s="21"/>
      <c r="M10" s="21" t="s">
        <v>90</v>
      </c>
      <c r="N10" s="21"/>
      <c r="O10" s="21" t="s">
        <v>91</v>
      </c>
      <c r="P10" s="21"/>
      <c r="T10" s="46">
        <v>8</v>
      </c>
      <c r="U10" s="47" t="s">
        <v>556</v>
      </c>
    </row>
    <row r="11" spans="1:21">
      <c r="A11" s="21"/>
      <c r="B11" s="21"/>
      <c r="C11" s="21"/>
      <c r="D11" s="21"/>
      <c r="E11" s="21" t="s">
        <v>92</v>
      </c>
      <c r="F11" s="21"/>
      <c r="G11" s="21"/>
      <c r="H11" s="21"/>
      <c r="I11" s="21" t="s">
        <v>93</v>
      </c>
      <c r="J11" s="21"/>
      <c r="K11" s="21" t="s">
        <v>94</v>
      </c>
      <c r="L11" s="21"/>
      <c r="M11" s="21" t="s">
        <v>95</v>
      </c>
      <c r="N11" s="21"/>
      <c r="O11" s="21" t="s">
        <v>96</v>
      </c>
      <c r="P11" s="21"/>
      <c r="T11" s="46">
        <v>9</v>
      </c>
      <c r="U11" s="47" t="s">
        <v>557</v>
      </c>
    </row>
    <row r="12" spans="1:21">
      <c r="A12" s="21"/>
      <c r="B12" s="21"/>
      <c r="C12" s="21"/>
      <c r="D12" s="21"/>
      <c r="E12" s="21" t="s">
        <v>97</v>
      </c>
      <c r="F12" s="21"/>
      <c r="G12" s="21"/>
      <c r="H12" s="21"/>
      <c r="I12" s="21" t="s">
        <v>98</v>
      </c>
      <c r="J12" s="21"/>
      <c r="K12" s="21" t="s">
        <v>99</v>
      </c>
      <c r="L12" s="21"/>
      <c r="M12" s="21" t="s">
        <v>100</v>
      </c>
      <c r="N12" s="21"/>
      <c r="O12" s="21" t="s">
        <v>101</v>
      </c>
      <c r="P12" s="21"/>
      <c r="T12" s="46">
        <v>10</v>
      </c>
      <c r="U12" s="47" t="s">
        <v>558</v>
      </c>
    </row>
    <row r="13" spans="1:21">
      <c r="A13" s="21"/>
      <c r="B13" s="21"/>
      <c r="C13" s="21"/>
      <c r="D13" s="21"/>
      <c r="E13" s="21" t="s">
        <v>102</v>
      </c>
      <c r="F13" s="21"/>
      <c r="G13" s="21"/>
      <c r="H13" s="21"/>
      <c r="I13" s="21" t="s">
        <v>103</v>
      </c>
      <c r="J13" s="21"/>
      <c r="K13" s="21" t="s">
        <v>104</v>
      </c>
      <c r="L13" s="21"/>
      <c r="M13" s="21" t="s">
        <v>105</v>
      </c>
      <c r="N13" s="21"/>
      <c r="O13" s="21" t="s">
        <v>106</v>
      </c>
      <c r="P13" s="21"/>
      <c r="T13" s="46">
        <v>11</v>
      </c>
      <c r="U13" s="47" t="s">
        <v>559</v>
      </c>
    </row>
    <row r="14" spans="1:21">
      <c r="A14" s="21"/>
      <c r="B14" s="21"/>
      <c r="C14" s="21"/>
      <c r="D14" s="21"/>
      <c r="E14" s="21" t="s">
        <v>107</v>
      </c>
      <c r="F14" s="21"/>
      <c r="G14" s="21"/>
      <c r="H14" s="21"/>
      <c r="I14" s="21" t="s">
        <v>108</v>
      </c>
      <c r="J14" s="21"/>
      <c r="K14" s="21" t="s">
        <v>109</v>
      </c>
      <c r="L14" s="21"/>
      <c r="M14" s="21" t="s">
        <v>110</v>
      </c>
      <c r="N14" s="21"/>
      <c r="O14" s="21" t="s">
        <v>111</v>
      </c>
      <c r="P14" s="21"/>
      <c r="T14" s="46">
        <v>12</v>
      </c>
      <c r="U14" s="47" t="s">
        <v>560</v>
      </c>
    </row>
    <row r="15" spans="1:21">
      <c r="A15" s="21"/>
      <c r="B15" s="21"/>
      <c r="C15" s="21"/>
      <c r="D15" s="21"/>
      <c r="E15" s="21" t="s">
        <v>112</v>
      </c>
      <c r="F15" s="21"/>
      <c r="G15" s="21"/>
      <c r="H15" s="21"/>
      <c r="I15" s="21" t="s">
        <v>113</v>
      </c>
      <c r="J15" s="21"/>
      <c r="K15" s="21" t="s">
        <v>114</v>
      </c>
      <c r="L15" s="21"/>
      <c r="M15" s="21" t="s">
        <v>115</v>
      </c>
      <c r="N15" s="21"/>
      <c r="O15" s="21" t="s">
        <v>116</v>
      </c>
      <c r="P15" s="21"/>
      <c r="T15" s="46">
        <v>13</v>
      </c>
      <c r="U15" s="47" t="s">
        <v>561</v>
      </c>
    </row>
    <row r="16" spans="1:21">
      <c r="A16" s="21"/>
      <c r="B16" s="21"/>
      <c r="C16" s="21"/>
      <c r="D16" s="21"/>
      <c r="E16" s="21" t="s">
        <v>117</v>
      </c>
      <c r="F16" s="21"/>
      <c r="G16" s="21"/>
      <c r="H16" s="21"/>
      <c r="I16" s="21" t="s">
        <v>118</v>
      </c>
      <c r="J16" s="21"/>
      <c r="K16" s="21" t="s">
        <v>119</v>
      </c>
      <c r="L16" s="21"/>
      <c r="M16" s="21" t="s">
        <v>120</v>
      </c>
      <c r="N16" s="21"/>
      <c r="O16" s="21" t="s">
        <v>121</v>
      </c>
      <c r="P16" s="21"/>
      <c r="T16" s="46">
        <v>14</v>
      </c>
      <c r="U16" s="47" t="s">
        <v>562</v>
      </c>
    </row>
    <row r="17" spans="1:21">
      <c r="A17" s="21"/>
      <c r="B17" s="21"/>
      <c r="C17" s="21"/>
      <c r="D17" s="21"/>
      <c r="E17" s="21" t="s">
        <v>122</v>
      </c>
      <c r="F17" s="21"/>
      <c r="G17" s="21"/>
      <c r="H17" s="21"/>
      <c r="I17" s="21" t="s">
        <v>123</v>
      </c>
      <c r="J17" s="21"/>
      <c r="K17" s="21" t="s">
        <v>124</v>
      </c>
      <c r="L17" s="21"/>
      <c r="M17" s="21" t="s">
        <v>125</v>
      </c>
      <c r="N17" s="21"/>
      <c r="O17" s="21" t="s">
        <v>126</v>
      </c>
      <c r="P17" s="21"/>
      <c r="T17" s="46">
        <v>15</v>
      </c>
      <c r="U17" s="47" t="s">
        <v>563</v>
      </c>
    </row>
    <row r="18" spans="1:21">
      <c r="A18" s="21"/>
      <c r="B18" s="21"/>
      <c r="C18" s="21"/>
      <c r="D18" s="21"/>
      <c r="E18" s="21" t="s">
        <v>127</v>
      </c>
      <c r="F18" s="21"/>
      <c r="G18" s="21"/>
      <c r="H18" s="21"/>
      <c r="I18" s="21" t="s">
        <v>128</v>
      </c>
      <c r="J18" s="21"/>
      <c r="K18" s="21" t="s">
        <v>129</v>
      </c>
      <c r="L18" s="21"/>
      <c r="M18" s="21" t="s">
        <v>130</v>
      </c>
      <c r="N18" s="21"/>
      <c r="O18" s="21" t="s">
        <v>131</v>
      </c>
      <c r="P18" s="21"/>
      <c r="T18" s="46">
        <v>16</v>
      </c>
      <c r="U18" s="47" t="s">
        <v>564</v>
      </c>
    </row>
    <row r="19" spans="1:21">
      <c r="A19" s="21"/>
      <c r="B19" s="21"/>
      <c r="C19" s="21"/>
      <c r="D19" s="21"/>
      <c r="E19" s="21" t="s">
        <v>132</v>
      </c>
      <c r="F19" s="21"/>
      <c r="G19" s="21"/>
      <c r="H19" s="21"/>
      <c r="I19" s="21" t="s">
        <v>133</v>
      </c>
      <c r="J19" s="21"/>
      <c r="K19" s="21" t="s">
        <v>134</v>
      </c>
      <c r="L19" s="21"/>
      <c r="M19" s="21" t="s">
        <v>135</v>
      </c>
      <c r="N19" s="21"/>
      <c r="O19" s="21" t="s">
        <v>136</v>
      </c>
      <c r="P19" s="21"/>
      <c r="T19" s="46">
        <v>17</v>
      </c>
      <c r="U19" s="47" t="s">
        <v>565</v>
      </c>
    </row>
    <row r="20" spans="1:21">
      <c r="A20" s="21"/>
      <c r="B20" s="21"/>
      <c r="C20" s="21"/>
      <c r="D20" s="21"/>
      <c r="E20" s="21" t="s">
        <v>137</v>
      </c>
      <c r="F20" s="21"/>
      <c r="G20" s="21"/>
      <c r="H20" s="21"/>
      <c r="I20" s="21" t="s">
        <v>138</v>
      </c>
      <c r="J20" s="21"/>
      <c r="K20" s="21" t="s">
        <v>139</v>
      </c>
      <c r="L20" s="21"/>
      <c r="M20" s="21" t="s">
        <v>140</v>
      </c>
      <c r="N20" s="21"/>
      <c r="O20" s="21" t="s">
        <v>141</v>
      </c>
      <c r="P20" s="21"/>
      <c r="T20" s="46">
        <v>18</v>
      </c>
      <c r="U20" s="47" t="s">
        <v>566</v>
      </c>
    </row>
    <row r="21" spans="1:21">
      <c r="A21" s="21"/>
      <c r="B21" s="21"/>
      <c r="C21" s="21"/>
      <c r="D21" s="21"/>
      <c r="E21" s="21" t="s">
        <v>142</v>
      </c>
      <c r="F21" s="21"/>
      <c r="G21" s="21"/>
      <c r="H21" s="21"/>
      <c r="I21" s="21" t="s">
        <v>143</v>
      </c>
      <c r="J21" s="21"/>
      <c r="K21" s="21" t="s">
        <v>144</v>
      </c>
      <c r="L21" s="21"/>
      <c r="M21" s="21" t="s">
        <v>145</v>
      </c>
      <c r="N21" s="21"/>
      <c r="O21" s="21" t="s">
        <v>146</v>
      </c>
      <c r="P21" s="21"/>
      <c r="T21" s="46">
        <v>19</v>
      </c>
      <c r="U21" s="47" t="s">
        <v>567</v>
      </c>
    </row>
    <row r="22" spans="1:21">
      <c r="A22" s="21"/>
      <c r="B22" s="21"/>
      <c r="C22" s="21"/>
      <c r="D22" s="21"/>
      <c r="E22" s="21" t="s">
        <v>147</v>
      </c>
      <c r="F22" s="21"/>
      <c r="G22" s="21"/>
      <c r="H22" s="21"/>
      <c r="I22" s="21" t="s">
        <v>148</v>
      </c>
      <c r="J22" s="21"/>
      <c r="K22" s="21" t="s">
        <v>149</v>
      </c>
      <c r="L22" s="21"/>
      <c r="M22" s="21" t="s">
        <v>150</v>
      </c>
      <c r="N22" s="21"/>
      <c r="O22" s="21" t="s">
        <v>151</v>
      </c>
      <c r="P22" s="21"/>
      <c r="T22" s="46">
        <v>20</v>
      </c>
      <c r="U22" s="47" t="s">
        <v>568</v>
      </c>
    </row>
    <row r="23" spans="1:21">
      <c r="A23" s="21"/>
      <c r="B23" s="21"/>
      <c r="C23" s="21"/>
      <c r="D23" s="21"/>
      <c r="E23" s="21" t="s">
        <v>152</v>
      </c>
      <c r="F23" s="21"/>
      <c r="G23" s="21"/>
      <c r="H23" s="21"/>
      <c r="I23" s="21" t="s">
        <v>153</v>
      </c>
      <c r="J23" s="21"/>
      <c r="K23" s="21" t="s">
        <v>154</v>
      </c>
      <c r="L23" s="21"/>
      <c r="M23" s="21" t="s">
        <v>155</v>
      </c>
      <c r="N23" s="21"/>
      <c r="O23" s="21" t="s">
        <v>156</v>
      </c>
      <c r="P23" s="21"/>
      <c r="T23" s="46">
        <v>21</v>
      </c>
      <c r="U23" s="47" t="s">
        <v>569</v>
      </c>
    </row>
    <row r="24" spans="1:21">
      <c r="A24" s="21"/>
      <c r="B24" s="21"/>
      <c r="C24" s="21"/>
      <c r="D24" s="21"/>
      <c r="E24" s="21" t="s">
        <v>157</v>
      </c>
      <c r="F24" s="21"/>
      <c r="G24" s="21"/>
      <c r="H24" s="21"/>
      <c r="I24" s="21" t="s">
        <v>158</v>
      </c>
      <c r="J24" s="21"/>
      <c r="K24" s="21" t="s">
        <v>159</v>
      </c>
      <c r="L24" s="21"/>
      <c r="M24" s="21" t="s">
        <v>160</v>
      </c>
      <c r="N24" s="21"/>
      <c r="O24" s="21" t="s">
        <v>161</v>
      </c>
      <c r="P24" s="21"/>
      <c r="T24" s="46">
        <v>22</v>
      </c>
      <c r="U24" s="47" t="s">
        <v>570</v>
      </c>
    </row>
    <row r="25" spans="1:21">
      <c r="A25" s="21"/>
      <c r="B25" s="21"/>
      <c r="C25" s="21"/>
      <c r="D25" s="21"/>
      <c r="E25" s="21" t="s">
        <v>162</v>
      </c>
      <c r="F25" s="21"/>
      <c r="G25" s="21"/>
      <c r="H25" s="21"/>
      <c r="I25" s="21" t="s">
        <v>163</v>
      </c>
      <c r="J25" s="21"/>
      <c r="K25" s="21" t="s">
        <v>164</v>
      </c>
      <c r="L25" s="21"/>
      <c r="M25" s="21" t="s">
        <v>165</v>
      </c>
      <c r="N25" s="21"/>
      <c r="O25" s="21" t="s">
        <v>166</v>
      </c>
      <c r="P25" s="21"/>
    </row>
    <row r="26" spans="1:21">
      <c r="A26" s="21"/>
      <c r="B26" s="21"/>
      <c r="C26" s="21"/>
      <c r="D26" s="21"/>
      <c r="E26" s="21" t="s">
        <v>167</v>
      </c>
      <c r="F26" s="21"/>
      <c r="G26" s="21"/>
      <c r="H26" s="21"/>
      <c r="I26" s="21" t="s">
        <v>168</v>
      </c>
      <c r="J26" s="21"/>
      <c r="K26" s="21" t="s">
        <v>169</v>
      </c>
      <c r="L26" s="21"/>
      <c r="M26" s="21" t="s">
        <v>170</v>
      </c>
      <c r="N26" s="21"/>
      <c r="O26" s="21" t="s">
        <v>171</v>
      </c>
      <c r="P26" s="21"/>
    </row>
    <row r="27" spans="1:21">
      <c r="A27" s="21"/>
      <c r="B27" s="21"/>
      <c r="C27" s="21"/>
      <c r="D27" s="21"/>
      <c r="E27" s="21" t="s">
        <v>172</v>
      </c>
      <c r="F27" s="21"/>
      <c r="G27" s="21"/>
      <c r="H27" s="21"/>
      <c r="I27" s="21" t="s">
        <v>173</v>
      </c>
      <c r="J27" s="21"/>
      <c r="K27" s="21" t="s">
        <v>174</v>
      </c>
      <c r="L27" s="21"/>
      <c r="M27" s="21" t="s">
        <v>175</v>
      </c>
      <c r="N27" s="21"/>
      <c r="O27" s="21" t="s">
        <v>176</v>
      </c>
      <c r="P27" s="21"/>
    </row>
    <row r="28" spans="1:21">
      <c r="A28" s="21"/>
      <c r="B28" s="21"/>
      <c r="C28" s="21"/>
      <c r="D28" s="21"/>
      <c r="E28" s="21" t="s">
        <v>177</v>
      </c>
      <c r="F28" s="21"/>
      <c r="G28" s="21"/>
      <c r="H28" s="21"/>
      <c r="I28" s="21" t="s">
        <v>178</v>
      </c>
      <c r="J28" s="21"/>
      <c r="K28" s="21" t="s">
        <v>179</v>
      </c>
      <c r="L28" s="21"/>
      <c r="M28" s="21" t="s">
        <v>180</v>
      </c>
      <c r="N28" s="21"/>
      <c r="O28" s="21" t="s">
        <v>181</v>
      </c>
      <c r="P28" s="21"/>
    </row>
    <row r="29" spans="1:21">
      <c r="A29" s="21"/>
      <c r="B29" s="21"/>
      <c r="C29" s="21"/>
      <c r="D29" s="21"/>
      <c r="E29" s="21" t="s">
        <v>182</v>
      </c>
      <c r="F29" s="21"/>
      <c r="G29" s="21"/>
      <c r="H29" s="21"/>
      <c r="I29" s="21" t="s">
        <v>183</v>
      </c>
      <c r="J29" s="21"/>
      <c r="K29" s="21" t="s">
        <v>184</v>
      </c>
      <c r="L29" s="21"/>
      <c r="M29" s="21" t="s">
        <v>185</v>
      </c>
      <c r="N29" s="21"/>
      <c r="O29" s="21" t="s">
        <v>186</v>
      </c>
      <c r="P29" s="21"/>
    </row>
    <row r="30" spans="1:21">
      <c r="A30" s="21"/>
      <c r="B30" s="21"/>
      <c r="C30" s="21"/>
      <c r="D30" s="21"/>
      <c r="E30" s="21" t="s">
        <v>187</v>
      </c>
      <c r="F30" s="21"/>
      <c r="G30" s="21"/>
      <c r="H30" s="21"/>
      <c r="I30" s="21" t="s">
        <v>188</v>
      </c>
      <c r="J30" s="21"/>
      <c r="K30" s="21" t="s">
        <v>189</v>
      </c>
      <c r="L30" s="21"/>
      <c r="M30" s="21" t="s">
        <v>190</v>
      </c>
      <c r="N30" s="21"/>
      <c r="O30" s="21" t="s">
        <v>191</v>
      </c>
      <c r="P30" s="21"/>
    </row>
    <row r="31" spans="1:21">
      <c r="A31" s="21"/>
      <c r="B31" s="21"/>
      <c r="C31" s="21"/>
      <c r="D31" s="21"/>
      <c r="E31" s="21" t="s">
        <v>192</v>
      </c>
      <c r="F31" s="21"/>
      <c r="G31" s="21"/>
      <c r="H31" s="21"/>
      <c r="I31" s="21" t="s">
        <v>193</v>
      </c>
      <c r="J31" s="21"/>
      <c r="K31" s="21" t="s">
        <v>194</v>
      </c>
      <c r="L31" s="21"/>
      <c r="M31" s="21" t="s">
        <v>195</v>
      </c>
      <c r="N31" s="21"/>
      <c r="O31" s="21" t="s">
        <v>196</v>
      </c>
      <c r="P31" s="21"/>
    </row>
    <row r="32" spans="1:21">
      <c r="A32" s="21"/>
      <c r="B32" s="21"/>
      <c r="C32" s="21"/>
      <c r="D32" s="21"/>
      <c r="E32" s="21" t="s">
        <v>197</v>
      </c>
      <c r="F32" s="21"/>
      <c r="G32" s="21"/>
      <c r="H32" s="21"/>
      <c r="I32" s="21" t="s">
        <v>198</v>
      </c>
      <c r="J32" s="21"/>
      <c r="K32" s="21" t="s">
        <v>199</v>
      </c>
      <c r="L32" s="21"/>
      <c r="M32" s="21" t="s">
        <v>200</v>
      </c>
      <c r="N32" s="21"/>
      <c r="O32" s="21" t="s">
        <v>201</v>
      </c>
      <c r="P32" s="21"/>
    </row>
    <row r="33" spans="1:16">
      <c r="A33" s="21"/>
      <c r="B33" s="21"/>
      <c r="C33" s="21"/>
      <c r="D33" s="21"/>
      <c r="E33" s="21" t="s">
        <v>202</v>
      </c>
      <c r="F33" s="21"/>
      <c r="G33" s="21"/>
      <c r="H33" s="21"/>
      <c r="I33" s="21" t="s">
        <v>203</v>
      </c>
      <c r="J33" s="21"/>
      <c r="K33" s="21" t="s">
        <v>204</v>
      </c>
      <c r="L33" s="21"/>
      <c r="M33" s="21" t="s">
        <v>205</v>
      </c>
      <c r="N33" s="21"/>
      <c r="O33" s="21" t="s">
        <v>206</v>
      </c>
      <c r="P33" s="21"/>
    </row>
    <row r="34" spans="1:16">
      <c r="A34" s="21"/>
      <c r="B34" s="21"/>
      <c r="C34" s="21"/>
      <c r="D34" s="21"/>
      <c r="E34" s="21" t="s">
        <v>207</v>
      </c>
      <c r="F34" s="21"/>
      <c r="G34" s="21"/>
      <c r="H34" s="21"/>
      <c r="I34" s="21" t="s">
        <v>208</v>
      </c>
      <c r="J34" s="21"/>
      <c r="K34" s="21" t="s">
        <v>209</v>
      </c>
      <c r="L34" s="21"/>
      <c r="M34" s="21" t="s">
        <v>210</v>
      </c>
      <c r="N34" s="21"/>
      <c r="O34" s="21" t="s">
        <v>211</v>
      </c>
      <c r="P34" s="21"/>
    </row>
    <row r="35" spans="1:16">
      <c r="A35" s="21"/>
      <c r="B35" s="21"/>
      <c r="C35" s="21"/>
      <c r="D35" s="21"/>
      <c r="E35" s="21" t="s">
        <v>212</v>
      </c>
      <c r="F35" s="21"/>
      <c r="G35" s="21"/>
      <c r="H35" s="21"/>
      <c r="I35" s="21" t="s">
        <v>213</v>
      </c>
      <c r="J35" s="21"/>
      <c r="K35" s="21" t="s">
        <v>214</v>
      </c>
      <c r="L35" s="21"/>
      <c r="M35" s="21" t="s">
        <v>215</v>
      </c>
      <c r="N35" s="21"/>
      <c r="O35" s="21" t="s">
        <v>216</v>
      </c>
      <c r="P35" s="21"/>
    </row>
    <row r="36" spans="1:16">
      <c r="A36" s="21"/>
      <c r="B36" s="21"/>
      <c r="C36" s="21"/>
      <c r="D36" s="21"/>
      <c r="E36" s="21" t="s">
        <v>217</v>
      </c>
      <c r="F36" s="21"/>
      <c r="G36" s="21"/>
      <c r="H36" s="21"/>
      <c r="I36" s="21" t="s">
        <v>218</v>
      </c>
      <c r="J36" s="21"/>
      <c r="K36" s="21" t="s">
        <v>219</v>
      </c>
      <c r="L36" s="21"/>
      <c r="M36" s="21" t="s">
        <v>220</v>
      </c>
      <c r="N36" s="21"/>
      <c r="O36" s="21" t="s">
        <v>221</v>
      </c>
      <c r="P36" s="21"/>
    </row>
    <row r="37" spans="1:16">
      <c r="A37" s="21"/>
      <c r="B37" s="21"/>
      <c r="C37" s="21"/>
      <c r="D37" s="21"/>
      <c r="E37" s="21" t="s">
        <v>222</v>
      </c>
      <c r="F37" s="21"/>
      <c r="G37" s="21"/>
      <c r="H37" s="21"/>
      <c r="I37" s="21" t="s">
        <v>223</v>
      </c>
      <c r="J37" s="21"/>
      <c r="K37" s="21" t="s">
        <v>224</v>
      </c>
      <c r="L37" s="21"/>
      <c r="M37" s="21" t="s">
        <v>225</v>
      </c>
      <c r="N37" s="21"/>
      <c r="O37" s="21" t="s">
        <v>226</v>
      </c>
      <c r="P37" s="21"/>
    </row>
    <row r="38" spans="1:16">
      <c r="A38" s="21"/>
      <c r="B38" s="21"/>
      <c r="C38" s="21"/>
      <c r="D38" s="21"/>
      <c r="E38" s="21" t="s">
        <v>227</v>
      </c>
      <c r="F38" s="21"/>
      <c r="G38" s="21"/>
      <c r="H38" s="21"/>
      <c r="I38" s="21" t="s">
        <v>228</v>
      </c>
      <c r="J38" s="21"/>
      <c r="K38" s="21" t="s">
        <v>229</v>
      </c>
      <c r="L38" s="21"/>
      <c r="M38" s="21" t="s">
        <v>230</v>
      </c>
      <c r="N38" s="21"/>
      <c r="O38" s="21" t="s">
        <v>231</v>
      </c>
      <c r="P38" s="21"/>
    </row>
    <row r="39" spans="1:16">
      <c r="A39" s="21"/>
      <c r="B39" s="21"/>
      <c r="C39" s="21"/>
      <c r="D39" s="21"/>
      <c r="E39" s="21" t="s">
        <v>232</v>
      </c>
      <c r="F39" s="21"/>
      <c r="G39" s="21"/>
      <c r="H39" s="21"/>
      <c r="I39" s="21" t="s">
        <v>233</v>
      </c>
      <c r="J39" s="21"/>
      <c r="K39" s="21" t="s">
        <v>234</v>
      </c>
      <c r="L39" s="21"/>
      <c r="M39" s="21" t="s">
        <v>235</v>
      </c>
      <c r="N39" s="21"/>
      <c r="O39" s="21" t="s">
        <v>236</v>
      </c>
      <c r="P39" s="21"/>
    </row>
    <row r="40" spans="1:16">
      <c r="A40" s="21"/>
      <c r="B40" s="21"/>
      <c r="C40" s="21"/>
      <c r="D40" s="21"/>
      <c r="E40" s="21" t="s">
        <v>237</v>
      </c>
      <c r="F40" s="21"/>
      <c r="G40" s="21"/>
      <c r="H40" s="21"/>
      <c r="I40" s="21" t="s">
        <v>238</v>
      </c>
      <c r="J40" s="21"/>
      <c r="K40" s="21" t="s">
        <v>239</v>
      </c>
      <c r="L40" s="21"/>
      <c r="M40" s="21" t="s">
        <v>240</v>
      </c>
      <c r="N40" s="21"/>
      <c r="O40" s="21" t="s">
        <v>241</v>
      </c>
      <c r="P40" s="21"/>
    </row>
    <row r="41" spans="1:16">
      <c r="A41" s="21"/>
      <c r="B41" s="21"/>
      <c r="C41" s="21"/>
      <c r="D41" s="21"/>
      <c r="E41" s="21" t="s">
        <v>242</v>
      </c>
      <c r="F41" s="21"/>
      <c r="G41" s="21"/>
      <c r="H41" s="21"/>
      <c r="I41" s="21" t="s">
        <v>243</v>
      </c>
      <c r="J41" s="21"/>
      <c r="K41" s="21" t="s">
        <v>244</v>
      </c>
      <c r="L41" s="21"/>
      <c r="M41" s="21" t="s">
        <v>245</v>
      </c>
      <c r="N41" s="21"/>
      <c r="O41" s="21" t="s">
        <v>246</v>
      </c>
      <c r="P41" s="21"/>
    </row>
    <row r="42" spans="1:16">
      <c r="A42" s="21"/>
      <c r="B42" s="21"/>
      <c r="C42" s="21"/>
      <c r="D42" s="21"/>
      <c r="E42" s="21" t="s">
        <v>247</v>
      </c>
      <c r="F42" s="21"/>
      <c r="G42" s="21"/>
      <c r="H42" s="21"/>
      <c r="I42" s="21" t="s">
        <v>248</v>
      </c>
      <c r="J42" s="21"/>
      <c r="K42" s="21" t="s">
        <v>249</v>
      </c>
      <c r="L42" s="21"/>
      <c r="M42" s="21" t="s">
        <v>250</v>
      </c>
      <c r="N42" s="21"/>
      <c r="O42" s="21" t="s">
        <v>251</v>
      </c>
      <c r="P42" s="21"/>
    </row>
    <row r="43" spans="1:16">
      <c r="A43" s="21"/>
      <c r="B43" s="21"/>
      <c r="C43" s="21"/>
      <c r="D43" s="21"/>
      <c r="E43" s="21" t="s">
        <v>252</v>
      </c>
      <c r="F43" s="21"/>
      <c r="G43" s="21"/>
      <c r="H43" s="21"/>
      <c r="I43" s="21" t="s">
        <v>253</v>
      </c>
      <c r="J43" s="21"/>
      <c r="K43" s="21" t="s">
        <v>254</v>
      </c>
      <c r="L43" s="21"/>
      <c r="M43" s="21" t="s">
        <v>255</v>
      </c>
      <c r="N43" s="21"/>
      <c r="O43" s="21" t="s">
        <v>256</v>
      </c>
      <c r="P43" s="21"/>
    </row>
    <row r="44" spans="1:16">
      <c r="A44" s="21"/>
      <c r="B44" s="21"/>
      <c r="C44" s="21"/>
      <c r="D44" s="21"/>
      <c r="E44" s="21" t="s">
        <v>257</v>
      </c>
      <c r="F44" s="21"/>
      <c r="G44" s="21"/>
      <c r="H44" s="21"/>
      <c r="I44" s="21" t="s">
        <v>258</v>
      </c>
      <c r="J44" s="21"/>
      <c r="K44" s="21" t="s">
        <v>259</v>
      </c>
      <c r="L44" s="21"/>
      <c r="M44" s="21" t="s">
        <v>260</v>
      </c>
      <c r="N44" s="21"/>
      <c r="O44" s="21" t="s">
        <v>261</v>
      </c>
      <c r="P44" s="21"/>
    </row>
    <row r="45" spans="1:16">
      <c r="A45" s="21"/>
      <c r="B45" s="21"/>
      <c r="C45" s="21"/>
      <c r="D45" s="21"/>
      <c r="E45" s="21" t="s">
        <v>262</v>
      </c>
      <c r="F45" s="21"/>
      <c r="G45" s="21"/>
      <c r="H45" s="21"/>
      <c r="I45" s="21" t="s">
        <v>263</v>
      </c>
      <c r="J45" s="21"/>
      <c r="K45" s="21" t="s">
        <v>264</v>
      </c>
      <c r="L45" s="21"/>
      <c r="M45" s="21" t="s">
        <v>265</v>
      </c>
      <c r="N45" s="21"/>
      <c r="O45" s="21" t="s">
        <v>266</v>
      </c>
      <c r="P45" s="21"/>
    </row>
    <row r="46" spans="1:16">
      <c r="A46" s="21"/>
      <c r="B46" s="21"/>
      <c r="C46" s="21"/>
      <c r="D46" s="21"/>
      <c r="E46" s="21" t="s">
        <v>267</v>
      </c>
      <c r="F46" s="21"/>
      <c r="G46" s="21"/>
      <c r="H46" s="21"/>
      <c r="I46" s="21" t="s">
        <v>268</v>
      </c>
      <c r="J46" s="21"/>
      <c r="K46" s="21" t="s">
        <v>269</v>
      </c>
      <c r="L46" s="21"/>
      <c r="M46" s="21" t="s">
        <v>270</v>
      </c>
      <c r="N46" s="21"/>
      <c r="O46" s="21" t="s">
        <v>271</v>
      </c>
      <c r="P46" s="21"/>
    </row>
    <row r="47" spans="1:16">
      <c r="A47" s="21"/>
      <c r="B47" s="21"/>
      <c r="C47" s="21"/>
      <c r="D47" s="21"/>
      <c r="E47" s="21" t="s">
        <v>272</v>
      </c>
      <c r="F47" s="21"/>
      <c r="G47" s="21"/>
      <c r="H47" s="21"/>
      <c r="I47" s="21" t="s">
        <v>273</v>
      </c>
      <c r="J47" s="21"/>
      <c r="K47" s="21" t="s">
        <v>274</v>
      </c>
      <c r="L47" s="21"/>
      <c r="M47" s="21" t="s">
        <v>275</v>
      </c>
      <c r="N47" s="21"/>
      <c r="O47" s="21" t="s">
        <v>276</v>
      </c>
      <c r="P47" s="21"/>
    </row>
    <row r="48" spans="1:16">
      <c r="A48" s="21"/>
      <c r="B48" s="21"/>
      <c r="C48" s="21"/>
      <c r="D48" s="21"/>
      <c r="E48" s="21" t="s">
        <v>277</v>
      </c>
      <c r="F48" s="21"/>
      <c r="G48" s="21"/>
      <c r="H48" s="21"/>
      <c r="I48" s="21" t="s">
        <v>278</v>
      </c>
      <c r="J48" s="21"/>
      <c r="K48" s="21" t="s">
        <v>279</v>
      </c>
      <c r="L48" s="21"/>
      <c r="M48" s="21" t="s">
        <v>280</v>
      </c>
      <c r="N48" s="21"/>
      <c r="O48" s="21" t="s">
        <v>281</v>
      </c>
      <c r="P48" s="21"/>
    </row>
    <row r="49" spans="1:16">
      <c r="A49" s="21"/>
      <c r="B49" s="21"/>
      <c r="C49" s="21"/>
      <c r="D49" s="21"/>
      <c r="E49" s="21" t="s">
        <v>282</v>
      </c>
      <c r="F49" s="21"/>
      <c r="G49" s="21"/>
      <c r="H49" s="21"/>
      <c r="I49" s="21" t="s">
        <v>283</v>
      </c>
      <c r="J49" s="21"/>
      <c r="K49" s="21" t="s">
        <v>284</v>
      </c>
      <c r="L49" s="21"/>
      <c r="M49" s="21" t="s">
        <v>285</v>
      </c>
      <c r="N49" s="21"/>
      <c r="O49" s="21" t="s">
        <v>286</v>
      </c>
      <c r="P49" s="21"/>
    </row>
    <row r="50" spans="1:16">
      <c r="A50" s="21"/>
      <c r="B50" s="21"/>
      <c r="C50" s="21"/>
      <c r="D50" s="21"/>
      <c r="E50" s="21" t="s">
        <v>287</v>
      </c>
      <c r="F50" s="21"/>
      <c r="G50" s="21"/>
      <c r="H50" s="21"/>
      <c r="I50" s="21" t="s">
        <v>288</v>
      </c>
      <c r="J50" s="21"/>
      <c r="K50" s="21" t="s">
        <v>289</v>
      </c>
      <c r="L50" s="21"/>
      <c r="M50" s="21" t="s">
        <v>290</v>
      </c>
      <c r="N50" s="21"/>
      <c r="O50" s="21" t="s">
        <v>291</v>
      </c>
      <c r="P50" s="21"/>
    </row>
    <row r="51" spans="1:16">
      <c r="A51" s="21"/>
      <c r="B51" s="21"/>
      <c r="C51" s="21"/>
      <c r="D51" s="21"/>
      <c r="E51" s="21" t="s">
        <v>292</v>
      </c>
      <c r="F51" s="21"/>
      <c r="G51" s="21"/>
      <c r="H51" s="21"/>
      <c r="I51" s="21" t="s">
        <v>293</v>
      </c>
      <c r="J51" s="21"/>
      <c r="K51" s="21" t="s">
        <v>294</v>
      </c>
      <c r="L51" s="21"/>
      <c r="M51" s="21" t="s">
        <v>295</v>
      </c>
      <c r="N51" s="21"/>
      <c r="O51" s="21" t="s">
        <v>296</v>
      </c>
      <c r="P51" s="21"/>
    </row>
    <row r="52" spans="1:16">
      <c r="A52" s="21"/>
      <c r="B52" s="21"/>
      <c r="C52" s="21"/>
      <c r="D52" s="21"/>
      <c r="E52" s="21" t="s">
        <v>297</v>
      </c>
      <c r="F52" s="21"/>
      <c r="G52" s="21"/>
      <c r="H52" s="21"/>
      <c r="I52" s="21" t="s">
        <v>298</v>
      </c>
      <c r="J52" s="21"/>
      <c r="K52" s="21" t="s">
        <v>299</v>
      </c>
      <c r="L52" s="21"/>
      <c r="M52" s="21" t="s">
        <v>300</v>
      </c>
      <c r="N52" s="21"/>
      <c r="O52" s="21" t="s">
        <v>301</v>
      </c>
      <c r="P52" s="21"/>
    </row>
    <row r="53" spans="1:16">
      <c r="A53" s="21"/>
      <c r="B53" s="21"/>
      <c r="C53" s="21"/>
      <c r="D53" s="21"/>
      <c r="E53" s="21" t="s">
        <v>302</v>
      </c>
      <c r="F53" s="21"/>
      <c r="G53" s="21"/>
      <c r="H53" s="21"/>
      <c r="I53" s="21" t="s">
        <v>303</v>
      </c>
      <c r="J53" s="21"/>
      <c r="K53" s="21" t="s">
        <v>304</v>
      </c>
      <c r="L53" s="21"/>
      <c r="M53" s="21" t="s">
        <v>305</v>
      </c>
      <c r="N53" s="21"/>
      <c r="O53" s="21" t="s">
        <v>306</v>
      </c>
      <c r="P53" s="21"/>
    </row>
    <row r="54" spans="1:16">
      <c r="A54" s="21"/>
      <c r="B54" s="21"/>
      <c r="C54" s="21"/>
      <c r="D54" s="21"/>
      <c r="E54" s="21" t="s">
        <v>307</v>
      </c>
      <c r="F54" s="21"/>
      <c r="G54" s="21"/>
      <c r="H54" s="21"/>
      <c r="I54" s="21" t="s">
        <v>308</v>
      </c>
      <c r="J54" s="21"/>
      <c r="K54" s="21" t="s">
        <v>309</v>
      </c>
      <c r="L54" s="21"/>
      <c r="M54" s="21" t="s">
        <v>310</v>
      </c>
      <c r="N54" s="21"/>
      <c r="O54" s="21" t="s">
        <v>311</v>
      </c>
      <c r="P54" s="21"/>
    </row>
    <row r="55" spans="1:16">
      <c r="A55" s="21"/>
      <c r="B55" s="21"/>
      <c r="C55" s="21"/>
      <c r="D55" s="21"/>
      <c r="E55" s="21" t="s">
        <v>312</v>
      </c>
      <c r="F55" s="21"/>
      <c r="G55" s="21"/>
      <c r="H55" s="21"/>
      <c r="I55" s="21" t="s">
        <v>313</v>
      </c>
      <c r="J55" s="21"/>
      <c r="K55" s="21" t="s">
        <v>314</v>
      </c>
      <c r="L55" s="21"/>
      <c r="M55" s="21" t="s">
        <v>315</v>
      </c>
      <c r="N55" s="21"/>
      <c r="O55" s="21" t="s">
        <v>316</v>
      </c>
      <c r="P55" s="21"/>
    </row>
    <row r="56" spans="1:16">
      <c r="A56" s="21"/>
      <c r="B56" s="21"/>
      <c r="C56" s="21"/>
      <c r="D56" s="21"/>
      <c r="E56" s="21" t="s">
        <v>317</v>
      </c>
      <c r="F56" s="21"/>
      <c r="G56" s="21"/>
      <c r="H56" s="21"/>
      <c r="I56" s="21" t="s">
        <v>318</v>
      </c>
      <c r="J56" s="21"/>
      <c r="K56" s="21" t="s">
        <v>319</v>
      </c>
      <c r="L56" s="21"/>
      <c r="M56" s="21" t="s">
        <v>320</v>
      </c>
      <c r="N56" s="21"/>
      <c r="O56" s="21" t="s">
        <v>321</v>
      </c>
      <c r="P56" s="21"/>
    </row>
    <row r="57" spans="1:16">
      <c r="A57" s="21"/>
      <c r="B57" s="21"/>
      <c r="C57" s="21"/>
      <c r="D57" s="21"/>
      <c r="E57" s="21" t="s">
        <v>322</v>
      </c>
      <c r="F57" s="21"/>
      <c r="G57" s="21"/>
      <c r="H57" s="21"/>
      <c r="I57" s="21" t="s">
        <v>323</v>
      </c>
      <c r="J57" s="21"/>
      <c r="K57" s="21" t="s">
        <v>324</v>
      </c>
      <c r="L57" s="21"/>
      <c r="M57" s="21" t="s">
        <v>325</v>
      </c>
      <c r="N57" s="21"/>
      <c r="O57" s="21" t="s">
        <v>326</v>
      </c>
      <c r="P57" s="21"/>
    </row>
    <row r="58" spans="1:16">
      <c r="A58" s="21"/>
      <c r="B58" s="21"/>
      <c r="C58" s="21"/>
      <c r="D58" s="21"/>
      <c r="E58" s="21" t="s">
        <v>327</v>
      </c>
      <c r="F58" s="21"/>
      <c r="G58" s="21"/>
      <c r="H58" s="21"/>
      <c r="I58" s="21" t="s">
        <v>328</v>
      </c>
      <c r="J58" s="21"/>
      <c r="K58" s="21" t="s">
        <v>329</v>
      </c>
      <c r="L58" s="21"/>
      <c r="M58" s="21" t="s">
        <v>330</v>
      </c>
      <c r="N58" s="21"/>
      <c r="O58" s="21" t="s">
        <v>331</v>
      </c>
      <c r="P58" s="21"/>
    </row>
    <row r="59" spans="1:16">
      <c r="A59" s="21"/>
      <c r="B59" s="21"/>
      <c r="C59" s="21"/>
      <c r="D59" s="21"/>
      <c r="E59" s="21"/>
      <c r="F59" s="21"/>
      <c r="G59" s="21"/>
      <c r="H59" s="21"/>
      <c r="I59" s="21" t="s">
        <v>332</v>
      </c>
      <c r="J59" s="21"/>
      <c r="K59" s="21" t="s">
        <v>333</v>
      </c>
      <c r="L59" s="21"/>
      <c r="M59" s="21" t="s">
        <v>334</v>
      </c>
      <c r="N59" s="21"/>
      <c r="O59" s="21" t="s">
        <v>335</v>
      </c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 t="s">
        <v>336</v>
      </c>
      <c r="J60" s="21"/>
      <c r="K60" s="21" t="s">
        <v>337</v>
      </c>
      <c r="L60" s="21"/>
      <c r="M60" s="21" t="s">
        <v>338</v>
      </c>
      <c r="N60" s="21"/>
      <c r="O60" s="21" t="s">
        <v>339</v>
      </c>
      <c r="P60" s="21"/>
    </row>
    <row r="61" spans="1:16">
      <c r="A61" s="21"/>
      <c r="B61" s="21"/>
      <c r="C61" s="21"/>
      <c r="D61" s="21"/>
      <c r="E61" s="21"/>
      <c r="F61" s="21"/>
      <c r="G61" s="21"/>
      <c r="H61" s="21"/>
      <c r="I61" s="21" t="s">
        <v>340</v>
      </c>
      <c r="J61" s="21"/>
      <c r="K61" s="21" t="s">
        <v>341</v>
      </c>
      <c r="L61" s="21"/>
      <c r="M61" s="21" t="s">
        <v>342</v>
      </c>
      <c r="N61" s="21"/>
      <c r="O61" s="21" t="s">
        <v>343</v>
      </c>
      <c r="P61" s="21"/>
    </row>
    <row r="62" spans="1:16">
      <c r="A62" s="21"/>
      <c r="B62" s="21"/>
      <c r="C62" s="21"/>
      <c r="D62" s="21"/>
      <c r="E62" s="21"/>
      <c r="F62" s="21"/>
      <c r="G62" s="21"/>
      <c r="H62" s="21"/>
      <c r="I62" s="21" t="s">
        <v>344</v>
      </c>
      <c r="J62" s="21"/>
      <c r="L62" s="21"/>
      <c r="M62" s="21" t="s">
        <v>345</v>
      </c>
      <c r="N62" s="21"/>
      <c r="O62" s="21" t="s">
        <v>346</v>
      </c>
      <c r="P62" s="21"/>
    </row>
    <row r="63" spans="1:16">
      <c r="A63" s="21"/>
      <c r="B63" s="21"/>
      <c r="C63" s="21"/>
      <c r="D63" s="21"/>
      <c r="E63" s="21"/>
      <c r="F63" s="21"/>
      <c r="G63" s="21"/>
      <c r="H63" s="21"/>
      <c r="I63" s="21" t="s">
        <v>347</v>
      </c>
      <c r="J63" s="21"/>
      <c r="K63" s="21"/>
      <c r="L63" s="21"/>
      <c r="M63" s="21" t="s">
        <v>348</v>
      </c>
      <c r="N63" s="21"/>
      <c r="O63" s="21" t="s">
        <v>349</v>
      </c>
      <c r="P63" s="21"/>
    </row>
    <row r="64" spans="1:16">
      <c r="A64" s="21"/>
      <c r="B64" s="21"/>
      <c r="C64" s="21"/>
      <c r="D64" s="21"/>
      <c r="E64" s="21"/>
      <c r="F64" s="21"/>
      <c r="G64" s="21"/>
      <c r="H64" s="21"/>
      <c r="I64" s="21" t="s">
        <v>350</v>
      </c>
      <c r="J64" s="21"/>
      <c r="K64" s="21"/>
      <c r="L64" s="21"/>
      <c r="M64" s="21" t="s">
        <v>351</v>
      </c>
      <c r="N64" s="21"/>
      <c r="O64" s="21" t="s">
        <v>352</v>
      </c>
      <c r="P64" s="21"/>
    </row>
    <row r="65" spans="1:16">
      <c r="A65" s="21"/>
      <c r="B65" s="21"/>
      <c r="C65" s="21"/>
      <c r="D65" s="21"/>
      <c r="E65" s="21"/>
      <c r="F65" s="21"/>
      <c r="G65" s="21"/>
      <c r="H65" s="21"/>
      <c r="I65" s="21" t="s">
        <v>353</v>
      </c>
      <c r="J65" s="21"/>
      <c r="K65" s="21"/>
      <c r="L65" s="21"/>
      <c r="M65" s="21" t="s">
        <v>354</v>
      </c>
      <c r="N65" s="21"/>
      <c r="O65" s="21" t="s">
        <v>355</v>
      </c>
      <c r="P65" s="21"/>
    </row>
    <row r="66" spans="1:16">
      <c r="A66" s="21"/>
      <c r="B66" s="21"/>
      <c r="C66" s="21"/>
      <c r="D66" s="21"/>
      <c r="E66" s="21"/>
      <c r="F66" s="21"/>
      <c r="G66" s="21"/>
      <c r="H66" s="21"/>
      <c r="I66" s="21" t="s">
        <v>356</v>
      </c>
      <c r="J66" s="21"/>
      <c r="K66" s="21"/>
      <c r="L66" s="21"/>
      <c r="M66" s="21" t="s">
        <v>357</v>
      </c>
      <c r="N66" s="21"/>
      <c r="O66" s="21" t="s">
        <v>358</v>
      </c>
      <c r="P66" s="21"/>
    </row>
    <row r="67" spans="1:16">
      <c r="A67" s="21"/>
      <c r="B67" s="21"/>
      <c r="C67" s="21"/>
      <c r="D67" s="21"/>
      <c r="E67" s="21"/>
      <c r="F67" s="21"/>
      <c r="G67" s="21"/>
      <c r="H67" s="21"/>
      <c r="I67" s="21" t="s">
        <v>359</v>
      </c>
      <c r="J67" s="21"/>
      <c r="K67" s="21"/>
      <c r="L67" s="21"/>
      <c r="M67" s="21" t="s">
        <v>360</v>
      </c>
      <c r="N67" s="21"/>
      <c r="O67" s="21" t="s">
        <v>361</v>
      </c>
      <c r="P67" s="21"/>
    </row>
    <row r="68" spans="1:16">
      <c r="A68" s="21"/>
      <c r="B68" s="21"/>
      <c r="C68" s="21"/>
      <c r="D68" s="21"/>
      <c r="E68" s="21"/>
      <c r="F68" s="21"/>
      <c r="G68" s="21"/>
      <c r="H68" s="21"/>
      <c r="I68" s="21" t="s">
        <v>362</v>
      </c>
      <c r="J68" s="21"/>
      <c r="K68" s="21"/>
      <c r="L68" s="21"/>
      <c r="M68" s="21"/>
      <c r="N68" s="21"/>
      <c r="O68" s="21" t="s">
        <v>363</v>
      </c>
      <c r="P68" s="21"/>
    </row>
    <row r="69" spans="1:16">
      <c r="A69" s="21"/>
      <c r="B69" s="21"/>
      <c r="C69" s="21"/>
      <c r="D69" s="21"/>
      <c r="E69" s="21"/>
      <c r="F69" s="21"/>
      <c r="G69" s="21"/>
      <c r="H69" s="21"/>
      <c r="I69" s="21" t="s">
        <v>364</v>
      </c>
      <c r="J69" s="21"/>
      <c r="K69" s="21"/>
      <c r="L69" s="21"/>
      <c r="M69" s="21"/>
      <c r="N69" s="21"/>
      <c r="O69" s="21" t="s">
        <v>365</v>
      </c>
      <c r="P69" s="21"/>
    </row>
    <row r="70" spans="1:16">
      <c r="A70" s="21"/>
      <c r="B70" s="21"/>
      <c r="C70" s="21"/>
      <c r="D70" s="21"/>
      <c r="E70" s="21"/>
      <c r="F70" s="21"/>
      <c r="G70" s="21"/>
      <c r="H70" s="21"/>
      <c r="I70" s="21" t="s">
        <v>366</v>
      </c>
      <c r="J70" s="21"/>
      <c r="K70" s="21"/>
      <c r="L70" s="21"/>
      <c r="M70" s="21"/>
      <c r="N70" s="21"/>
      <c r="O70" s="21" t="s">
        <v>367</v>
      </c>
      <c r="P70" s="21"/>
    </row>
    <row r="71" spans="1:16">
      <c r="A71" s="21"/>
      <c r="B71" s="21"/>
      <c r="C71" s="21"/>
      <c r="D71" s="21"/>
      <c r="E71" s="21"/>
      <c r="F71" s="21"/>
      <c r="G71" s="21"/>
      <c r="H71" s="21"/>
      <c r="I71" s="21" t="s">
        <v>368</v>
      </c>
      <c r="J71" s="21"/>
      <c r="K71" s="21"/>
      <c r="L71" s="21"/>
      <c r="M71" s="21"/>
      <c r="N71" s="21"/>
      <c r="O71" s="21" t="s">
        <v>369</v>
      </c>
      <c r="P71" s="21"/>
    </row>
    <row r="72" spans="1:16">
      <c r="A72" s="21"/>
      <c r="B72" s="21"/>
      <c r="C72" s="21"/>
      <c r="D72" s="21"/>
      <c r="E72" s="21"/>
      <c r="F72" s="21"/>
      <c r="G72" s="21"/>
      <c r="H72" s="21"/>
      <c r="I72" s="21" t="s">
        <v>370</v>
      </c>
      <c r="J72" s="21"/>
      <c r="K72" s="21"/>
      <c r="L72" s="21"/>
      <c r="M72" s="21"/>
      <c r="N72" s="21"/>
      <c r="O72" s="21" t="s">
        <v>371</v>
      </c>
      <c r="P72" s="21"/>
    </row>
    <row r="73" spans="1:16">
      <c r="A73" s="21"/>
      <c r="B73" s="21"/>
      <c r="C73" s="21"/>
      <c r="D73" s="21"/>
      <c r="E73" s="21"/>
      <c r="F73" s="21"/>
      <c r="G73" s="21"/>
      <c r="H73" s="21"/>
      <c r="I73" s="21" t="s">
        <v>372</v>
      </c>
      <c r="J73" s="21"/>
      <c r="K73" s="21"/>
      <c r="L73" s="21"/>
      <c r="M73" s="21"/>
      <c r="N73" s="21"/>
      <c r="O73" s="21" t="s">
        <v>373</v>
      </c>
      <c r="P73" s="21"/>
    </row>
    <row r="74" spans="1:16">
      <c r="A74" s="21"/>
      <c r="B74" s="21"/>
      <c r="C74" s="21"/>
      <c r="D74" s="21"/>
      <c r="E74" s="21"/>
      <c r="F74" s="21"/>
      <c r="G74" s="21"/>
      <c r="H74" s="21"/>
      <c r="I74" s="21" t="s">
        <v>374</v>
      </c>
      <c r="J74" s="21"/>
      <c r="K74" s="21"/>
      <c r="L74" s="21"/>
      <c r="M74" s="21"/>
      <c r="N74" s="21"/>
      <c r="O74" s="21" t="s">
        <v>375</v>
      </c>
      <c r="P74" s="21"/>
    </row>
    <row r="75" spans="1:16">
      <c r="A75" s="21"/>
      <c r="B75" s="21"/>
      <c r="C75" s="21"/>
      <c r="D75" s="21"/>
      <c r="E75" s="21"/>
      <c r="F75" s="21"/>
      <c r="G75" s="21"/>
      <c r="H75" s="21"/>
      <c r="I75" s="21" t="s">
        <v>376</v>
      </c>
      <c r="J75" s="21"/>
      <c r="K75" s="21"/>
      <c r="L75" s="21"/>
      <c r="M75" s="21"/>
      <c r="N75" s="21"/>
      <c r="O75" s="21" t="s">
        <v>377</v>
      </c>
      <c r="P75" s="21"/>
    </row>
    <row r="76" spans="1:16">
      <c r="A76" s="21"/>
      <c r="B76" s="21"/>
      <c r="C76" s="21"/>
      <c r="D76" s="21"/>
      <c r="E76" s="21"/>
      <c r="F76" s="21"/>
      <c r="G76" s="21"/>
      <c r="H76" s="21"/>
      <c r="I76" s="21" t="s">
        <v>378</v>
      </c>
      <c r="J76" s="21"/>
      <c r="K76" s="21"/>
      <c r="L76" s="21"/>
      <c r="M76" s="21"/>
      <c r="N76" s="21"/>
      <c r="O76" s="21" t="s">
        <v>379</v>
      </c>
      <c r="P76" s="21"/>
    </row>
    <row r="77" spans="1:16">
      <c r="A77" s="21"/>
      <c r="B77" s="21"/>
      <c r="C77" s="21"/>
      <c r="D77" s="21"/>
      <c r="E77" s="21"/>
      <c r="F77" s="21"/>
      <c r="G77" s="21"/>
      <c r="H77" s="21"/>
      <c r="I77" s="21" t="s">
        <v>380</v>
      </c>
      <c r="J77" s="21"/>
      <c r="K77" s="21"/>
      <c r="L77" s="21"/>
      <c r="M77" s="21"/>
      <c r="N77" s="21"/>
      <c r="O77" s="21" t="s">
        <v>381</v>
      </c>
      <c r="P77" s="21"/>
    </row>
    <row r="78" spans="1:16">
      <c r="A78" s="21"/>
      <c r="B78" s="21"/>
      <c r="C78" s="21"/>
      <c r="D78" s="21"/>
      <c r="E78" s="21"/>
      <c r="F78" s="21"/>
      <c r="G78" s="21"/>
      <c r="H78" s="21"/>
      <c r="I78" s="21" t="s">
        <v>382</v>
      </c>
      <c r="J78" s="21"/>
      <c r="K78" s="21"/>
      <c r="L78" s="21"/>
      <c r="M78" s="21"/>
      <c r="N78" s="21"/>
      <c r="O78" s="21" t="s">
        <v>383</v>
      </c>
      <c r="P78" s="21"/>
    </row>
    <row r="79" spans="1:16">
      <c r="A79" s="21"/>
      <c r="B79" s="21"/>
      <c r="C79" s="21"/>
      <c r="D79" s="21"/>
      <c r="E79" s="21"/>
      <c r="F79" s="21"/>
      <c r="G79" s="21"/>
      <c r="H79" s="21"/>
      <c r="I79" s="21" t="s">
        <v>384</v>
      </c>
      <c r="J79" s="21"/>
      <c r="K79" s="21"/>
      <c r="L79" s="21"/>
      <c r="M79" s="21"/>
      <c r="N79" s="21"/>
      <c r="O79" s="21" t="s">
        <v>385</v>
      </c>
      <c r="P79" s="21"/>
    </row>
    <row r="80" spans="1:16">
      <c r="A80" s="21"/>
      <c r="B80" s="21"/>
      <c r="C80" s="21"/>
      <c r="D80" s="21"/>
      <c r="E80" s="21"/>
      <c r="F80" s="21"/>
      <c r="G80" s="21"/>
      <c r="H80" s="21"/>
      <c r="I80" s="21" t="s">
        <v>386</v>
      </c>
      <c r="J80" s="21"/>
      <c r="K80" s="21"/>
      <c r="L80" s="21"/>
      <c r="M80" s="21"/>
      <c r="N80" s="21"/>
      <c r="O80" s="21" t="s">
        <v>387</v>
      </c>
      <c r="P80" s="21"/>
    </row>
    <row r="81" spans="1:16">
      <c r="A81" s="21"/>
      <c r="B81" s="21"/>
      <c r="C81" s="21"/>
      <c r="D81" s="21"/>
      <c r="E81" s="21"/>
      <c r="F81" s="21"/>
      <c r="G81" s="21"/>
      <c r="H81" s="21"/>
      <c r="I81" s="21" t="s">
        <v>388</v>
      </c>
      <c r="J81" s="21"/>
      <c r="K81" s="21"/>
      <c r="L81" s="21"/>
      <c r="M81" s="21"/>
      <c r="N81" s="21"/>
      <c r="O81" s="21" t="s">
        <v>389</v>
      </c>
      <c r="P81" s="21"/>
    </row>
    <row r="82" spans="1:16">
      <c r="A82" s="21"/>
      <c r="B82" s="21"/>
      <c r="C82" s="21"/>
      <c r="D82" s="21"/>
      <c r="E82" s="21"/>
      <c r="F82" s="21"/>
      <c r="G82" s="21"/>
      <c r="H82" s="21"/>
      <c r="I82" s="21" t="s">
        <v>390</v>
      </c>
      <c r="J82" s="21"/>
      <c r="K82" s="21"/>
      <c r="L82" s="21"/>
      <c r="M82" s="21"/>
      <c r="N82" s="21"/>
      <c r="O82" s="21" t="s">
        <v>391</v>
      </c>
      <c r="P82" s="21"/>
    </row>
    <row r="83" spans="1:16">
      <c r="A83" s="21"/>
      <c r="B83" s="21"/>
      <c r="C83" s="21"/>
      <c r="D83" s="21"/>
      <c r="E83" s="21"/>
      <c r="F83" s="21"/>
      <c r="G83" s="21"/>
      <c r="H83" s="21"/>
      <c r="I83" s="21" t="s">
        <v>392</v>
      </c>
      <c r="J83" s="21"/>
      <c r="K83" s="21"/>
      <c r="L83" s="21"/>
      <c r="M83" s="21"/>
      <c r="N83" s="21"/>
      <c r="O83" s="21" t="s">
        <v>393</v>
      </c>
      <c r="P83" s="21"/>
    </row>
    <row r="84" spans="1:16">
      <c r="A84" s="21"/>
      <c r="B84" s="21"/>
      <c r="C84" s="21"/>
      <c r="D84" s="21"/>
      <c r="E84" s="21"/>
      <c r="F84" s="21"/>
      <c r="G84" s="21"/>
      <c r="H84" s="21"/>
      <c r="I84" s="21" t="s">
        <v>394</v>
      </c>
      <c r="J84" s="21"/>
      <c r="K84" s="21"/>
      <c r="L84" s="21"/>
      <c r="M84" s="21"/>
      <c r="N84" s="21"/>
      <c r="O84" s="21" t="s">
        <v>395</v>
      </c>
      <c r="P84" s="21"/>
    </row>
    <row r="85" spans="1:16">
      <c r="A85" s="21"/>
      <c r="B85" s="21"/>
      <c r="C85" s="21"/>
      <c r="D85" s="21"/>
      <c r="E85" s="21"/>
      <c r="F85" s="21"/>
      <c r="G85" s="21"/>
      <c r="H85" s="21"/>
      <c r="I85" s="21" t="s">
        <v>396</v>
      </c>
      <c r="J85" s="21"/>
      <c r="K85" s="21"/>
      <c r="L85" s="21"/>
      <c r="M85" s="21"/>
      <c r="N85" s="21"/>
      <c r="O85" s="21" t="s">
        <v>397</v>
      </c>
      <c r="P85" s="21"/>
    </row>
    <row r="86" spans="1:16">
      <c r="A86" s="21"/>
      <c r="B86" s="21"/>
      <c r="C86" s="21"/>
      <c r="D86" s="21"/>
      <c r="E86" s="21"/>
      <c r="F86" s="21"/>
      <c r="G86" s="21"/>
      <c r="H86" s="21"/>
      <c r="I86" s="21" t="s">
        <v>398</v>
      </c>
      <c r="J86" s="21"/>
      <c r="K86" s="21"/>
      <c r="L86" s="21"/>
      <c r="M86" s="21"/>
      <c r="N86" s="21"/>
      <c r="O86" s="21" t="s">
        <v>399</v>
      </c>
      <c r="P86" s="21"/>
    </row>
    <row r="87" spans="1:16">
      <c r="A87" s="21"/>
      <c r="B87" s="21"/>
      <c r="C87" s="21"/>
      <c r="D87" s="21"/>
      <c r="E87" s="21"/>
      <c r="F87" s="21"/>
      <c r="G87" s="21"/>
      <c r="H87" s="21"/>
      <c r="I87" s="21" t="s">
        <v>400</v>
      </c>
      <c r="J87" s="21"/>
      <c r="K87" s="21"/>
      <c r="L87" s="21"/>
      <c r="M87" s="21"/>
      <c r="N87" s="21"/>
      <c r="O87" s="21" t="s">
        <v>401</v>
      </c>
      <c r="P87" s="21"/>
    </row>
    <row r="88" spans="1:16">
      <c r="A88" s="21"/>
      <c r="B88" s="21"/>
      <c r="C88" s="21"/>
      <c r="D88" s="21"/>
      <c r="E88" s="21"/>
      <c r="F88" s="21"/>
      <c r="G88" s="21"/>
      <c r="H88" s="21"/>
      <c r="I88" s="21" t="s">
        <v>402</v>
      </c>
      <c r="J88" s="21"/>
      <c r="K88" s="21"/>
      <c r="L88" s="21"/>
      <c r="M88" s="21"/>
      <c r="N88" s="21"/>
      <c r="O88" s="21" t="s">
        <v>403</v>
      </c>
      <c r="P88" s="21"/>
    </row>
    <row r="89" spans="1:16">
      <c r="A89" s="21"/>
      <c r="B89" s="21"/>
      <c r="C89" s="21"/>
      <c r="D89" s="21"/>
      <c r="E89" s="21"/>
      <c r="F89" s="21"/>
      <c r="G89" s="21"/>
      <c r="H89" s="21"/>
      <c r="I89" s="21" t="s">
        <v>404</v>
      </c>
      <c r="J89" s="21"/>
      <c r="K89" s="21"/>
      <c r="L89" s="21"/>
      <c r="M89" s="21"/>
      <c r="N89" s="21"/>
      <c r="O89" s="21" t="s">
        <v>405</v>
      </c>
      <c r="P89" s="21"/>
    </row>
    <row r="90" spans="1:16">
      <c r="A90" s="21"/>
      <c r="B90" s="21"/>
      <c r="C90" s="21"/>
      <c r="D90" s="21"/>
      <c r="E90" s="21"/>
      <c r="F90" s="21"/>
      <c r="G90" s="21"/>
      <c r="H90" s="21"/>
      <c r="I90" s="21" t="s">
        <v>406</v>
      </c>
      <c r="J90" s="21"/>
      <c r="K90" s="21"/>
      <c r="L90" s="21"/>
      <c r="M90" s="21"/>
      <c r="N90" s="21"/>
      <c r="O90" s="21" t="s">
        <v>407</v>
      </c>
      <c r="P90" s="21"/>
    </row>
    <row r="91" spans="1:16">
      <c r="A91" s="21"/>
      <c r="B91" s="21"/>
      <c r="C91" s="21"/>
      <c r="D91" s="21"/>
      <c r="E91" s="21"/>
      <c r="F91" s="21"/>
      <c r="G91" s="21"/>
      <c r="H91" s="21"/>
      <c r="I91" s="21" t="s">
        <v>408</v>
      </c>
      <c r="J91" s="21"/>
      <c r="K91" s="21"/>
      <c r="L91" s="21"/>
      <c r="M91" s="21"/>
      <c r="N91" s="21"/>
      <c r="O91" s="21" t="s">
        <v>409</v>
      </c>
      <c r="P91" s="21"/>
    </row>
    <row r="92" spans="1:16">
      <c r="A92" s="21"/>
      <c r="B92" s="21"/>
      <c r="C92" s="21"/>
      <c r="D92" s="21"/>
      <c r="E92" s="21"/>
      <c r="F92" s="21"/>
      <c r="G92" s="21"/>
      <c r="H92" s="21"/>
      <c r="I92" s="21" t="s">
        <v>410</v>
      </c>
      <c r="J92" s="21"/>
      <c r="K92" s="21"/>
      <c r="L92" s="21"/>
      <c r="M92" s="21"/>
      <c r="N92" s="21"/>
      <c r="O92" s="21" t="s">
        <v>411</v>
      </c>
      <c r="P92" s="21"/>
    </row>
    <row r="93" spans="1:16">
      <c r="A93" s="21"/>
      <c r="B93" s="21"/>
      <c r="C93" s="21"/>
      <c r="D93" s="21"/>
      <c r="E93" s="21"/>
      <c r="F93" s="21"/>
      <c r="G93" s="21"/>
      <c r="H93" s="21"/>
      <c r="I93" s="21" t="s">
        <v>412</v>
      </c>
      <c r="J93" s="21"/>
      <c r="K93" s="21"/>
      <c r="L93" s="21"/>
      <c r="M93" s="21"/>
      <c r="N93" s="21"/>
      <c r="O93" s="21"/>
      <c r="P93" s="21"/>
    </row>
    <row r="94" spans="1:16">
      <c r="A94" s="21"/>
      <c r="B94" s="21"/>
      <c r="C94" s="21"/>
      <c r="D94" s="21"/>
      <c r="E94" s="21"/>
      <c r="F94" s="21"/>
      <c r="G94" s="21"/>
      <c r="H94" s="21"/>
      <c r="I94" s="21" t="s">
        <v>413</v>
      </c>
      <c r="J94" s="21"/>
      <c r="K94" s="21"/>
      <c r="L94" s="21"/>
      <c r="M94" s="21"/>
      <c r="N94" s="21"/>
      <c r="O94" s="21"/>
      <c r="P94" s="21"/>
    </row>
    <row r="95" spans="1:16">
      <c r="A95" s="21"/>
      <c r="B95" s="21"/>
      <c r="C95" s="21"/>
      <c r="D95" s="21"/>
      <c r="E95" s="21"/>
      <c r="F95" s="21"/>
      <c r="G95" s="21"/>
      <c r="H95" s="21"/>
      <c r="I95" s="21" t="s">
        <v>414</v>
      </c>
      <c r="J95" s="21"/>
      <c r="K95" s="21"/>
      <c r="L95" s="21"/>
      <c r="M95" s="21"/>
      <c r="N95" s="21"/>
      <c r="O95" s="21"/>
      <c r="P95" s="21"/>
    </row>
    <row r="96" spans="1:1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</sheetData>
  <sheetProtection algorithmName="SHA-512" hashValue="XHCvbMLuO0sWlLpeBoV42bR6FU2J0E8d2fp9JrNF2CZCQmH4ITREnEtEM29DarIX7RWj/ES7iBABwAAWTRb+ew==" saltValue="o05gMr1es39ZMElZIK9WLw==" spinCount="100000" sheet="1" insertRows="0" selectLockedCells="1" sort="0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&amp;C&amp;"Arial,Normal"&amp;10&amp;A</oddHeader>
    <oddFooter>&amp;C&amp;"Arial,Normal"&amp;10Página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029054B323A548B045BFEB3806CE20" ma:contentTypeVersion="13" ma:contentTypeDescription="Crear nuevo documento." ma:contentTypeScope="" ma:versionID="3d527698a140ebff8071b607e49c852b">
  <xsd:schema xmlns:xsd="http://www.w3.org/2001/XMLSchema" xmlns:xs="http://www.w3.org/2001/XMLSchema" xmlns:p="http://schemas.microsoft.com/office/2006/metadata/properties" xmlns:ns2="404eff1c-ebc9-40a2-bba2-7c99f1727a30" xmlns:ns3="04d1e451-2086-4a85-855f-51bc890333ce" targetNamespace="http://schemas.microsoft.com/office/2006/metadata/properties" ma:root="true" ma:fieldsID="3f54d7d515d31a297d66dfa009ca9d9f" ns2:_="" ns3:_="">
    <xsd:import namespace="404eff1c-ebc9-40a2-bba2-7c99f1727a30"/>
    <xsd:import namespace="04d1e451-2086-4a85-855f-51bc89033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eff1c-ebc9-40a2-bba2-7c99f1727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147fcc8-5115-4ad3-9f3a-24b13f98a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1e451-2086-4a85-855f-51bc89033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e40a3e-48d7-4579-a018-bc8b72197a77}" ma:internalName="TaxCatchAll" ma:showField="CatchAllData" ma:web="04d1e451-2086-4a85-855f-51bc89033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eff1c-ebc9-40a2-bba2-7c99f1727a30">
      <Terms xmlns="http://schemas.microsoft.com/office/infopath/2007/PartnerControls"/>
    </lcf76f155ced4ddcb4097134ff3c332f>
    <TaxCatchAll xmlns="04d1e451-2086-4a85-855f-51bc890333ce" xsi:nil="true"/>
  </documentManagement>
</p:properties>
</file>

<file path=customXml/itemProps1.xml><?xml version="1.0" encoding="utf-8"?>
<ds:datastoreItem xmlns:ds="http://schemas.openxmlformats.org/officeDocument/2006/customXml" ds:itemID="{77DDF7F3-252E-4F9D-AD00-B1D9CDE7C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FDE6C6-95DA-4302-BDB5-7CB201A23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eff1c-ebc9-40a2-bba2-7c99f1727a30"/>
    <ds:schemaRef ds:uri="04d1e451-2086-4a85-855f-51bc89033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BDA4A4-EF20-4A65-A32E-00FD33DAB2B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404eff1c-ebc9-40a2-bba2-7c99f1727a30"/>
    <ds:schemaRef ds:uri="http://www.w3.org/XML/1998/namespace"/>
    <ds:schemaRef ds:uri="http://purl.org/dc/dcmitype/"/>
    <ds:schemaRef ds:uri="04d1e451-2086-4a85-855f-51bc890333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ALUMNADO</vt:lpstr>
      <vt:lpstr>PERSOAL DOCENTE</vt:lpstr>
      <vt:lpstr>CURSO NIV. BÁSICO RD-1311-2012</vt:lpstr>
      <vt:lpstr>CURSO NIV CUALIFIC RD-1311-2012</vt:lpstr>
      <vt:lpstr>CURSO PONTE-BASICO-CUALIFICADO</vt:lpstr>
      <vt:lpstr>RENOVACIÓN DE NIVEL CUALIFICADO</vt:lpstr>
      <vt:lpstr>CURSO FUMIGADOR RD 1311-2012</vt:lpstr>
      <vt:lpstr>PILOTO APLICADOR-RD-1311-2012</vt:lpstr>
      <vt:lpstr>datos</vt:lpstr>
      <vt:lpstr>A_Coruña</vt:lpstr>
      <vt:lpstr>Coruña</vt:lpstr>
      <vt:lpstr>Coruña_A</vt:lpstr>
      <vt:lpstr>LetrasNIF</vt:lpstr>
      <vt:lpstr>Lugo</vt:lpstr>
      <vt:lpstr>No</vt:lpstr>
      <vt:lpstr>Ourense</vt:lpstr>
      <vt:lpstr>P_coruña</vt:lpstr>
      <vt:lpstr>P_lugo</vt:lpstr>
      <vt:lpstr>P_ourense</vt:lpstr>
      <vt:lpstr>P_pontevedra</vt:lpstr>
      <vt:lpstr>Pontevedra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Nimo Casal</dc:creator>
  <cp:keywords/>
  <dc:description/>
  <cp:lastModifiedBy>Iago Rúa Pérez</cp:lastModifiedBy>
  <cp:revision>86</cp:revision>
  <dcterms:created xsi:type="dcterms:W3CDTF">2018-03-02T13:04:13Z</dcterms:created>
  <dcterms:modified xsi:type="dcterms:W3CDTF">2024-11-07T12:02:39Z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WorkbookGuid">
    <vt:lpwstr>c4517fcf-bd37-4741-89f2-76d9e797b16c</vt:lpwstr>
  </property>
  <property fmtid="{D5CDD505-2E9C-101B-9397-08002B2CF9AE}" pid="7" name="ContentTypeId">
    <vt:lpwstr>0x010100F0029054B323A548B045BFEB3806CE20</vt:lpwstr>
  </property>
</Properties>
</file>